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1\Desktop\INVENTARIOS ADMON 2024-2027\"/>
    </mc:Choice>
  </mc:AlternateContent>
  <bookViews>
    <workbookView xWindow="-120" yWindow="-120" windowWidth="15480" windowHeight="7170" tabRatio="885" firstSheet="6" activeTab="28"/>
  </bookViews>
  <sheets>
    <sheet name="OBR" sheetId="1" r:id="rId1"/>
    <sheet name="JUZ" sheetId="2" r:id="rId2"/>
    <sheet name="CAT" sheetId="3" r:id="rId3"/>
    <sheet name="OFM" sheetId="4" r:id="rId4"/>
    <sheet name="PQJ" sheetId="30" r:id="rId5"/>
    <sheet name="CUL" sheetId="5" r:id="rId6"/>
    <sheet name="DER" sheetId="6" r:id="rId7"/>
    <sheet name="DSO" sheetId="7" r:id="rId8"/>
    <sheet name="COM" sheetId="8" r:id="rId9"/>
    <sheet name="HAC" sheetId="9" r:id="rId10"/>
    <sheet name="CE M" sheetId="10" r:id="rId11"/>
    <sheet name="DEP" sheetId="11" r:id="rId12"/>
    <sheet name="AGU" sheetId="12" r:id="rId13"/>
    <sheet name="RAS" sheetId="13" r:id="rId14"/>
    <sheet name="SMM" sheetId="14" r:id="rId15"/>
    <sheet name="TRA" sheetId="15" r:id="rId16"/>
    <sheet name="REG" sheetId="16" r:id="rId17"/>
    <sheet name="PRC" sheetId="17" r:id="rId18"/>
    <sheet name="SEG" sheetId="18" r:id="rId19"/>
    <sheet name="SEC" sheetId="19" r:id="rId20"/>
    <sheet name="SIN" sheetId="20" r:id="rId21"/>
    <sheet name="PRE" sheetId="21" r:id="rId22"/>
    <sheet name="CON" sheetId="22" r:id="rId23"/>
    <sheet name="OFC" sheetId="28" r:id="rId24"/>
    <sheet name="ARC" sheetId="33" r:id="rId25"/>
    <sheet name="VEHICULOS" sheetId="23" r:id="rId26"/>
    <sheet name="INMUEBLES" sheetId="25" r:id="rId27"/>
    <sheet name="INMUEBLES 2" sheetId="31" r:id="rId28"/>
    <sheet name="ALTAS" sheetId="24" r:id="rId29"/>
    <sheet name="BAJAS" sheetId="26" r:id="rId30"/>
    <sheet name="BAJAS ELECTRONICAS" sheetId="34" r:id="rId31"/>
    <sheet name="BAJAS NO ELECTRONICAS" sheetId="37" r:id="rId32"/>
    <sheet name="BAJAS SN NO INVENTARIADAS" sheetId="35" r:id="rId33"/>
    <sheet name="TRANSFERENCIAS" sheetId="27" r:id="rId34"/>
    <sheet name="COMODATOS" sheetId="29" r:id="rId35"/>
    <sheet name="OBRAS DE ARTE" sheetId="32" r:id="rId36"/>
    <sheet name="Hoja1" sheetId="36" r:id="rId37"/>
  </sheets>
  <definedNames>
    <definedName name="_xlnm._FilterDatabase" localSheetId="28" hidden="1">ALTAS!$F$1:$F$6</definedName>
    <definedName name="_xlnm._FilterDatabase" localSheetId="34" hidden="1">COMODATOS!$E$1:$E$101</definedName>
    <definedName name="_xlnm._FilterDatabase" localSheetId="0" hidden="1">OBR!$A$8:$D$8</definedName>
    <definedName name="OLE_LINK1" localSheetId="34">COMODATOS!#REF!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4" i="9" l="1"/>
  <c r="A75" i="9"/>
  <c r="A76" i="9"/>
  <c r="A9" i="31" l="1"/>
  <c r="A10" i="31" s="1"/>
  <c r="A11" i="31" s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7" i="31" s="1"/>
  <c r="A153" i="31" s="1"/>
  <c r="A8" i="31"/>
  <c r="A9" i="25"/>
  <c r="A10" i="25"/>
  <c r="A11" i="25"/>
  <c r="A12" i="25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8" i="25"/>
  <c r="A37" i="20"/>
  <c r="A38" i="20"/>
  <c r="A39" i="20"/>
  <c r="A40" i="20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8" i="20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9" i="19"/>
  <c r="A10" i="19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8" i="19"/>
  <c r="A8" i="16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40" i="15"/>
  <c r="A8" i="15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154" i="31" l="1"/>
  <c r="A180" i="31" s="1"/>
  <c r="A181" i="31" s="1"/>
  <c r="A50" i="13" l="1"/>
  <c r="A51" i="13"/>
  <c r="A52" i="13"/>
  <c r="A53" i="13"/>
  <c r="A8" i="13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23" i="3"/>
  <c r="A24" i="3"/>
  <c r="A25" i="3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10" i="2"/>
  <c r="A11" i="2"/>
  <c r="A12" i="2"/>
  <c r="A13" i="2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9" i="2"/>
  <c r="A9" i="6"/>
  <c r="A10" i="6"/>
  <c r="A11" i="6"/>
  <c r="A12" i="6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8" i="6"/>
  <c r="A47" i="3" l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9" i="10"/>
  <c r="A10" i="10"/>
  <c r="A11" i="10"/>
  <c r="A12" i="10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8" i="10"/>
  <c r="A10" i="9"/>
  <c r="A11" i="9"/>
  <c r="A12" i="9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9" i="9"/>
  <c r="A8" i="9"/>
  <c r="A9" i="14"/>
  <c r="A10" i="14"/>
  <c r="A11" i="14"/>
  <c r="A12" i="14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8" i="14"/>
  <c r="G68" i="14"/>
  <c r="F162" i="21"/>
  <c r="A139" i="21" l="1"/>
  <c r="A140" i="21"/>
  <c r="A141" i="21"/>
  <c r="A142" i="2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7" i="21" s="1"/>
  <c r="A158" i="21" s="1"/>
  <c r="A159" i="21" s="1"/>
  <c r="A160" i="21" s="1"/>
  <c r="A161" i="21" s="1"/>
  <c r="A162" i="21" s="1"/>
  <c r="A138" i="21"/>
  <c r="F134" i="21"/>
  <c r="G97" i="21"/>
  <c r="F97" i="21"/>
  <c r="A57" i="2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F53" i="21"/>
  <c r="A9" i="2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8" i="21"/>
  <c r="F29" i="37" l="1"/>
  <c r="F28" i="37"/>
  <c r="F43" i="34"/>
  <c r="F42" i="34"/>
  <c r="F30" i="37" l="1"/>
  <c r="F44" i="34"/>
  <c r="D26" i="19" l="1"/>
</calcChain>
</file>

<file path=xl/sharedStrings.xml><?xml version="1.0" encoding="utf-8"?>
<sst xmlns="http://schemas.openxmlformats.org/spreadsheetml/2006/main" count="15404" uniqueCount="6204">
  <si>
    <t>DIRECCION DE OBRAS PUBLICAS Y DESARROLLO URBANO</t>
  </si>
  <si>
    <t>No. de Inventario</t>
  </si>
  <si>
    <t>Descripción</t>
  </si>
  <si>
    <t>Propiedad</t>
  </si>
  <si>
    <t>OPM-VGPE-2018-001</t>
  </si>
  <si>
    <t>SILLA SECRETARIAL GIRATORIA CON TAPIZ GRIS</t>
  </si>
  <si>
    <t>Ayuntamiento</t>
  </si>
  <si>
    <t>OPM-VGPE-2018-002</t>
  </si>
  <si>
    <t>ESCRITORIO DE MADERA Y CUB DE VIDRIO CON 4 CAJONES</t>
  </si>
  <si>
    <t>OPM-VGPE-2018-003</t>
  </si>
  <si>
    <t>1 TELEFONO INALAMBRICO COLOR NEGRO 14.5 CMS, PANASONIC</t>
  </si>
  <si>
    <t>OPM-VGPE-2018-004</t>
  </si>
  <si>
    <t>OPM-VGPE-2018-007</t>
  </si>
  <si>
    <t>OPM-VGPE-2018-008</t>
  </si>
  <si>
    <t>OPM-VGPE-2018-009</t>
  </si>
  <si>
    <t>OPM-VGPE-2018-010</t>
  </si>
  <si>
    <t>OPM-VGPE-2018-011</t>
  </si>
  <si>
    <t>OPM-VGPE-2018-012</t>
  </si>
  <si>
    <t>OPM-VGPE-2018-013</t>
  </si>
  <si>
    <t>OPM-VGPE-2018-014</t>
  </si>
  <si>
    <t>OPM-VGPE-2018-016</t>
  </si>
  <si>
    <t>OPM-VGPE-2018-017</t>
  </si>
  <si>
    <t>OPM-VGPE-2018-018</t>
  </si>
  <si>
    <t>OPM-VGPE-2018-019</t>
  </si>
  <si>
    <t>OPM-VGPE-2018-020</t>
  </si>
  <si>
    <t>OPM-VGPE-2018-021</t>
  </si>
  <si>
    <t>OPM-VGPE-2018-022</t>
  </si>
  <si>
    <t>OPM-VGPE-2018-023</t>
  </si>
  <si>
    <t>OPM-VGPE-2018-024</t>
  </si>
  <si>
    <t>OPM-VGPE-2018-026</t>
  </si>
  <si>
    <t>OPM-VGPE-2018-027</t>
  </si>
  <si>
    <t>OPM-VGPE-2018-028</t>
  </si>
  <si>
    <t>OPM-VGPE-2018-031</t>
  </si>
  <si>
    <t>OPM-VGPE-2018-032</t>
  </si>
  <si>
    <t>OPM-VGPE-2018-033</t>
  </si>
  <si>
    <t>OPM-VGPE-2018-034</t>
  </si>
  <si>
    <t>OPM-VGPE-2018-035</t>
  </si>
  <si>
    <t>OPM-VGPE-2018-036</t>
  </si>
  <si>
    <t>OPM-VGPE-2018-037</t>
  </si>
  <si>
    <t>OPM-VGPE-2018-038</t>
  </si>
  <si>
    <t>OPM-VGPE-2018-039</t>
  </si>
  <si>
    <t>OPM-VGPE-2018-040</t>
  </si>
  <si>
    <t>OPM-VGPE-2018-041</t>
  </si>
  <si>
    <t>OPM-VGPE-2018-042</t>
  </si>
  <si>
    <t>OPM-VGPE-2018-043</t>
  </si>
  <si>
    <t>OPM-VGPE-2018-044</t>
  </si>
  <si>
    <t>OPM-VGPE-2018-045</t>
  </si>
  <si>
    <t>OPM-VGPE-2018-046</t>
  </si>
  <si>
    <t>OPM-VGPE-2018-047</t>
  </si>
  <si>
    <t>OPM-VGPE-2018-048</t>
  </si>
  <si>
    <t>OPM-VGPE-2018-049</t>
  </si>
  <si>
    <t>OPM-VGPE-2018-050</t>
  </si>
  <si>
    <t>OPM-VGPE-2018-051</t>
  </si>
  <si>
    <t>OPM-VGPE-2018-055</t>
  </si>
  <si>
    <t>OPM-VGPE-2018-056</t>
  </si>
  <si>
    <t>ESCRITORIO PARA COMPUTADORA DE AGLOMERADO COLOR MADERA NATURAL, PRINTAFORM</t>
  </si>
  <si>
    <t>2 BOCINAS COLOR NEGRO, PERFECT CHOICE</t>
  </si>
  <si>
    <t>REGULADOR COLOR NEGRO, MICROSTAR</t>
  </si>
  <si>
    <t>PAPELERA COLOR MADERA CON 2 ESTANTES</t>
  </si>
  <si>
    <t>ESCRITORIO DE MADERA Y CUB DE VIDRIO CON 2 CAJONES</t>
  </si>
  <si>
    <t>SILLA DE VINIPIEL COLOR NEGRA</t>
  </si>
  <si>
    <t>MONITOR COLOR NEGRO LG</t>
  </si>
  <si>
    <t>CPU COLOR NEGRO HP</t>
  </si>
  <si>
    <t>TECLADO COLOR NEGRO, PERFECT CHOICE</t>
  </si>
  <si>
    <t>IMPRESORA COLOR GRIS, HP P1006</t>
  </si>
  <si>
    <t>SCANER COLOR GRIS, HP SCANJET 3970</t>
  </si>
  <si>
    <t>SILLA VISITANTE CON TAPIZ COLOR CAFÉ Y NEGRO</t>
  </si>
  <si>
    <t>ARCHIVERO DE METAL COLOR GRIS CON 4 CAJONES</t>
  </si>
  <si>
    <t>ARCHIVERO DE METAL COLOR GRIS CON 5 CAJONES</t>
  </si>
  <si>
    <t>ESCRITORIO CAOBA CON NEGRO</t>
  </si>
  <si>
    <t>ESTANTE DE MADERA COLOR NEGRO</t>
  </si>
  <si>
    <t>CHAROLA DE PLASTICO CON 3 ESTANTES</t>
  </si>
  <si>
    <t>VENTILADOR COLOR GRIS, LASKO</t>
  </si>
  <si>
    <t>PLANERO DE MADERA COLOR NATURAL</t>
  </si>
  <si>
    <t>TELEFONO INALAMBRICO COLOR NEGRO 16 CMS, PANASONIC</t>
  </si>
  <si>
    <t>ANTENA PARA WIFI NEGRA, TP-LINK</t>
  </si>
  <si>
    <t>REVISTERO DE PLASTICO NEGRO, SABLON</t>
  </si>
  <si>
    <t>HUB DE 6 PUERTOS USB, GL</t>
  </si>
  <si>
    <t>CINTA TRUPER 50 M COLOR NEGRO</t>
  </si>
  <si>
    <t>CALCULADORA CITIZEN COLOR GRIS</t>
  </si>
  <si>
    <t>CALCULADORA ATIVA COLOR GRIS</t>
  </si>
  <si>
    <t>PERFORADORA VERDE PEGASSO 800</t>
  </si>
  <si>
    <t>PERFORADORA GRIS CON NEGRO 3 HOYOS</t>
  </si>
  <si>
    <t>ENGRAPADORA BOSTITCH NEGRA</t>
  </si>
  <si>
    <t>FOLIADOR ACME LAMUSA F70</t>
  </si>
  <si>
    <t>NIVEL COLOR GRIS, SOKKIA C310</t>
  </si>
  <si>
    <t>TRANSITO SOKKIA MODEL 116</t>
  </si>
  <si>
    <t>ESTADAL DE ALUMINIO SOKKIA</t>
  </si>
  <si>
    <t>ODOMETRO</t>
  </si>
  <si>
    <t>ESTACION TOTAL COLOR GRIS SOKKIA RX50</t>
  </si>
  <si>
    <t>CALCULADORA OLIVETTI COLOR GRIS</t>
  </si>
  <si>
    <t>CALCULADORA CITIZEN COLOR NEGRO</t>
  </si>
  <si>
    <t>EXTENSION MULTICONTACTOS TRUPER COLOR GRIS</t>
  </si>
  <si>
    <t>EXTENSION VERDE 3 MTS</t>
  </si>
  <si>
    <t>ESCANER GRIS CANON, DR-C130</t>
  </si>
  <si>
    <t>PINTARRON 1.00 M X 60.00 CM</t>
  </si>
  <si>
    <t>ESTADAL DE ALUMINIO</t>
  </si>
  <si>
    <t>TRIPIE DE ALUMINIO COLOR GRIS CON NARANJA</t>
  </si>
  <si>
    <t>OPM-VGPE-2018-061</t>
  </si>
  <si>
    <t>TRIPIE DE ALUMINIO SOKKIA COLOR DORADO</t>
  </si>
  <si>
    <t>OPM-VGPE-2018-062</t>
  </si>
  <si>
    <t>REPISA COLOR BLANCO</t>
  </si>
  <si>
    <t>OPM-VGPE-2018-064</t>
  </si>
  <si>
    <t>CESTO DE BASURA GRIS, SABLÓN</t>
  </si>
  <si>
    <t>OPM-VGPE-2018-065</t>
  </si>
  <si>
    <t>OPM-VGPE-2018-066</t>
  </si>
  <si>
    <t xml:space="preserve">CESTO DE BASURA </t>
  </si>
  <si>
    <t>OPM-VGPE-2018-067</t>
  </si>
  <si>
    <t>DISCO DURO 2TB WD ELEMENTS</t>
  </si>
  <si>
    <t>OPM-VGPE-2018-068</t>
  </si>
  <si>
    <t>MOUSE BLANCO MARCA GENIUS</t>
  </si>
  <si>
    <t>OPM-VGPE-2018-069</t>
  </si>
  <si>
    <t>INVENTARIO DE BIENES MUEBLES</t>
  </si>
  <si>
    <t>H. AYUNTAMIENTO DE VALLE DE GUADALUPE, JALISCO.</t>
  </si>
  <si>
    <t xml:space="preserve">Numero de Serie </t>
  </si>
  <si>
    <t xml:space="preserve">No Aplica </t>
  </si>
  <si>
    <t>JUZGADO MUNICIPAL</t>
  </si>
  <si>
    <t>JUZ-VGPE-2018-006</t>
  </si>
  <si>
    <t>N/A</t>
  </si>
  <si>
    <t>CAT-VGPE-2018-001</t>
  </si>
  <si>
    <t>MONITOR NEGRO LG W2043TE</t>
  </si>
  <si>
    <t>W2043TE</t>
  </si>
  <si>
    <t>CAT-VGPE-2018-002</t>
  </si>
  <si>
    <t>TECLADO NEGRO-GRIS</t>
  </si>
  <si>
    <t>KU-0316</t>
  </si>
  <si>
    <t>Comodato</t>
  </si>
  <si>
    <t>CAT-VGPE-2018-004</t>
  </si>
  <si>
    <t>CPU NEGRO-GRIS HP</t>
  </si>
  <si>
    <t>MN-UAE98/XW4600</t>
  </si>
  <si>
    <t>CAT-VGPE-2018-005</t>
  </si>
  <si>
    <t xml:space="preserve">IMPRESORA GRIS EPSON </t>
  </si>
  <si>
    <t>FX890</t>
  </si>
  <si>
    <t>CAT-VGPE-2018-006</t>
  </si>
  <si>
    <t>NOBREAK REGULADOR NEGRO</t>
  </si>
  <si>
    <t>POP-800</t>
  </si>
  <si>
    <t>CAT-VGPE-2018-007</t>
  </si>
  <si>
    <t>ESCRITORIO DE FORMAICA REGULAR</t>
  </si>
  <si>
    <t>CAT-VGPE-2018-008</t>
  </si>
  <si>
    <t>ANAQUEL METALICO BEIGE</t>
  </si>
  <si>
    <t>CAT-VGPE-2018-009</t>
  </si>
  <si>
    <t>CAT-VGPE-2018-010</t>
  </si>
  <si>
    <t>CAT-VGPE-2018-011</t>
  </si>
  <si>
    <t>CAT-VGPE-2018-012</t>
  </si>
  <si>
    <t>CAT-VGPE-2018-013</t>
  </si>
  <si>
    <t>CAT-VGPE-2018-014</t>
  </si>
  <si>
    <t>CAT-VGPE-2018-015</t>
  </si>
  <si>
    <t>CAT-VGPE-2018-016</t>
  </si>
  <si>
    <t>CAT-VGPE-2018-017</t>
  </si>
  <si>
    <t>CAT-VGPE-2018-018</t>
  </si>
  <si>
    <t>CAT-VGPE-2018-019</t>
  </si>
  <si>
    <t>MONITOR NEGROGRIS 20” HP</t>
  </si>
  <si>
    <t>LA2205WG</t>
  </si>
  <si>
    <t>CAT-VGPE-2018-021</t>
  </si>
  <si>
    <t>ESCRITORIO FORMAICA 1.60X.80</t>
  </si>
  <si>
    <t>CAT-VGPE-2018-025</t>
  </si>
  <si>
    <t xml:space="preserve">MONITOR HP NEGRO </t>
  </si>
  <si>
    <t>L2045W</t>
  </si>
  <si>
    <t>CAT-VGPE-2018-026</t>
  </si>
  <si>
    <t>CPU NEGRO GRIS HP</t>
  </si>
  <si>
    <t>XW4600WORK</t>
  </si>
  <si>
    <t>CAT-VGPE-2018-027</t>
  </si>
  <si>
    <t>MESA DE FORMAICA 1.15X80MTS</t>
  </si>
  <si>
    <t>CAT-VGPE-2018-028</t>
  </si>
  <si>
    <t>MESA BLANCO 1.20X60MTS</t>
  </si>
  <si>
    <t>CAT-VGPE-2018-029</t>
  </si>
  <si>
    <t>MESA CAFÉ 1.20X60MTS</t>
  </si>
  <si>
    <t>PORTA PLANOS DE MADERA AMARILLO</t>
  </si>
  <si>
    <t>CAT-VGPE-2018-031</t>
  </si>
  <si>
    <t>IMPRESORA NEGRA EPSON</t>
  </si>
  <si>
    <t>CAT-VGPE-2018-032</t>
  </si>
  <si>
    <t>REGULADOR NEGRO CDP</t>
  </si>
  <si>
    <t>B-AVR 1006</t>
  </si>
  <si>
    <t>CAT-VGPE-2018-033</t>
  </si>
  <si>
    <t>MONITOR GRIS NEGRO HP</t>
  </si>
  <si>
    <t>L1710</t>
  </si>
  <si>
    <t>CAT-VGPE-2018-035</t>
  </si>
  <si>
    <t>SERVIDOR  NEGRO</t>
  </si>
  <si>
    <t>ML350 G5</t>
  </si>
  <si>
    <t>CAT-VGPE-2018-039</t>
  </si>
  <si>
    <t>MOUSE TRUE BASIC</t>
  </si>
  <si>
    <t>5 V100MA</t>
  </si>
  <si>
    <t>CAT-VGPE-2018-041</t>
  </si>
  <si>
    <t xml:space="preserve">MOUSE GREEN LEAF </t>
  </si>
  <si>
    <t>18-8242</t>
  </si>
  <si>
    <t>CAT-VGPE-2018-044</t>
  </si>
  <si>
    <t>ESCALERA GRIS DE TIJERA</t>
  </si>
  <si>
    <t>CAT-VGPE-2018-046</t>
  </si>
  <si>
    <t>KIT GPS</t>
  </si>
  <si>
    <t xml:space="preserve">PRO MARK </t>
  </si>
  <si>
    <t>CAT-VGPE-2018-047</t>
  </si>
  <si>
    <t>CPU TRUE BASIC</t>
  </si>
  <si>
    <t>I3-7350-S-1151</t>
  </si>
  <si>
    <t>CAT-VGPE-2018-048</t>
  </si>
  <si>
    <t>CINTA MÉTRICA NARANJA NEGRO 50MTS</t>
  </si>
  <si>
    <t>FM050CME</t>
  </si>
  <si>
    <t>CAT-VGPE-2018-049</t>
  </si>
  <si>
    <t>DISTANCIOMETRO LASER NEGRO-ROJO</t>
  </si>
  <si>
    <t>DISTO D3</t>
  </si>
  <si>
    <t>CAT-VGPE-2018-051</t>
  </si>
  <si>
    <t>SILLA TUBULAR</t>
  </si>
  <si>
    <t>CAT-VGPE-2018-052</t>
  </si>
  <si>
    <t>CAT-VGPE-2018-053</t>
  </si>
  <si>
    <t>CAT-VGPE-2018-054</t>
  </si>
  <si>
    <t>SILLA DE OFICINA</t>
  </si>
  <si>
    <t>CAT-VGPE-2018-055</t>
  </si>
  <si>
    <t>SILLON EJECUTIVO</t>
  </si>
  <si>
    <t>CAT-VGPE-2018-056</t>
  </si>
  <si>
    <t>SILLA SEMI EJECUTIVA</t>
  </si>
  <si>
    <t>CAT-VGPE-2018-057</t>
  </si>
  <si>
    <t>CAT-VGPE-2018-058</t>
  </si>
  <si>
    <t>CAT-VGPE-2018-059</t>
  </si>
  <si>
    <t>SUMADORA CANON</t>
  </si>
  <si>
    <t>CAT-VGPE-2018-060</t>
  </si>
  <si>
    <t>CAT-VGPE-2018-061</t>
  </si>
  <si>
    <t>CAT-VGPE-2018-062</t>
  </si>
  <si>
    <t>PERFORADORA</t>
  </si>
  <si>
    <t>CAT-VGPE-2018-063</t>
  </si>
  <si>
    <t>SELLO VALORES AUTORIZADOS</t>
  </si>
  <si>
    <t>CAT-VGPE-2018-064</t>
  </si>
  <si>
    <t>SELLO OFICIAL DE CATASTRO</t>
  </si>
  <si>
    <t>CAT-VGPE-2018-065</t>
  </si>
  <si>
    <t>SELLO PARA CANCELAR CUENTAS</t>
  </si>
  <si>
    <t>CAT-VGPE-2018-066</t>
  </si>
  <si>
    <t>SELLO DE RECIBIDO CON FECHADOR</t>
  </si>
  <si>
    <t>CAT-VGPE-2018-067</t>
  </si>
  <si>
    <t>MOUSE NEGRO GENIUS</t>
  </si>
  <si>
    <t>MNDX-110</t>
  </si>
  <si>
    <t>CAT-VGPE-2018-068</t>
  </si>
  <si>
    <t>MOUSE GETTECH NEGRO</t>
  </si>
  <si>
    <t>GM024401</t>
  </si>
  <si>
    <t>CAT-VGPE-2018-070</t>
  </si>
  <si>
    <t>CPU  HP COMPAQ NEGRO</t>
  </si>
  <si>
    <t xml:space="preserve">ELITE 8300 N </t>
  </si>
  <si>
    <t>CAT-VGPE-2018-072</t>
  </si>
  <si>
    <t>SCANNER PORTABLE PERFEC CHOICE NEGRO GRIS</t>
  </si>
  <si>
    <t>CAT-VGPE-2018-073</t>
  </si>
  <si>
    <t>DISCO DURO  ADATA NEGRA</t>
  </si>
  <si>
    <t>HD330-2T</t>
  </si>
  <si>
    <t>HL5370DW</t>
  </si>
  <si>
    <t>CATASTRO</t>
  </si>
  <si>
    <t xml:space="preserve">N.A. </t>
  </si>
  <si>
    <t>OFICIALIA MAYOR</t>
  </si>
  <si>
    <t>OFM-VGPE-2018-001</t>
  </si>
  <si>
    <t>OFM-VGPE-2018-002</t>
  </si>
  <si>
    <t>OFM-VGPE-2018-003</t>
  </si>
  <si>
    <t>OFM-VGPE-2018-004</t>
  </si>
  <si>
    <t>OFM-VGPE-2018-005</t>
  </si>
  <si>
    <t>OFM-VGPE-2018-006</t>
  </si>
  <si>
    <t>OFM-VGPE-2018-007</t>
  </si>
  <si>
    <t>OFM-VGPE-2018-008</t>
  </si>
  <si>
    <t>OFM-VGPE-2018-009</t>
  </si>
  <si>
    <t>OFM-VGPE-2018-010</t>
  </si>
  <si>
    <t>OFM-VGPE-2018-011</t>
  </si>
  <si>
    <t>OFM-VGPE-2018-012</t>
  </si>
  <si>
    <t>OFM-VGPE-2018-013</t>
  </si>
  <si>
    <t>OFM-VGPE-2018-014</t>
  </si>
  <si>
    <t>OFM-VGPE-2018-015</t>
  </si>
  <si>
    <t>OFM-VGPE-2018-016</t>
  </si>
  <si>
    <t>OFM-VGPE-2018-017</t>
  </si>
  <si>
    <t>OFM-VGPE-2018-018</t>
  </si>
  <si>
    <t>OFM-VGPE-2018-019</t>
  </si>
  <si>
    <t>OFM-VGPE-2018-021</t>
  </si>
  <si>
    <t>OFM-VGPE-2018-022</t>
  </si>
  <si>
    <t>OFM-VGPE-2018-023</t>
  </si>
  <si>
    <t>OFM-VGPE-2018-024</t>
  </si>
  <si>
    <t>OFM-VGPE-2018-025</t>
  </si>
  <si>
    <t>OFM-VGPE-2018-026</t>
  </si>
  <si>
    <t>OFM-VGPE-2018-029</t>
  </si>
  <si>
    <t>OFM-VGPE-2018-030</t>
  </si>
  <si>
    <t>OFM-VGPE-2018-031</t>
  </si>
  <si>
    <t>OFM-VGPE-2018-032</t>
  </si>
  <si>
    <t>OFM-VGPE-2018-033</t>
  </si>
  <si>
    <t>OFM-VGPE-2018-034</t>
  </si>
  <si>
    <t>OFM-VGPE-2018-035</t>
  </si>
  <si>
    <t>OFM-VGPE-2018-036</t>
  </si>
  <si>
    <t>OFM-VGPE-2018-037</t>
  </si>
  <si>
    <t>OFM-VGPE-2018-038</t>
  </si>
  <si>
    <t>OFM-VGPE-2018-039</t>
  </si>
  <si>
    <t>OFM-VGPE-2018-040</t>
  </si>
  <si>
    <t>OFM-VGPE-2018-041</t>
  </si>
  <si>
    <t>OFM-VGPE-2018-042</t>
  </si>
  <si>
    <t>OFM-VGPE-2018-043</t>
  </si>
  <si>
    <t>OFM-VGPE-2018-044</t>
  </si>
  <si>
    <t>OFM-VGPE-2018-046</t>
  </si>
  <si>
    <t>OFM-VGPE-2018-047</t>
  </si>
  <si>
    <t>OFM-VGPE-2018-048</t>
  </si>
  <si>
    <t>OFM-VGPE-2018-049</t>
  </si>
  <si>
    <t>OFM-VGPE-2018-050</t>
  </si>
  <si>
    <t>OFM-VGPE-2018-051</t>
  </si>
  <si>
    <t>OFM-VGPE-2018-052</t>
  </si>
  <si>
    <t>OFM-VGPE-2018-053</t>
  </si>
  <si>
    <t>OFM-VGPE-2018-054</t>
  </si>
  <si>
    <t>OFM-VGPE-2018-055</t>
  </si>
  <si>
    <t>OFM-VGPE-2018-056</t>
  </si>
  <si>
    <t>OFM-VGPE-2018-057</t>
  </si>
  <si>
    <t>OFM-VGPE-2018-058</t>
  </si>
  <si>
    <t>OFM-VGPE-2018-059</t>
  </si>
  <si>
    <t>OFM-VGPE-2018-060</t>
  </si>
  <si>
    <t>OFM-VGPE-2018-061</t>
  </si>
  <si>
    <t>OFM-VGPE-2018-062</t>
  </si>
  <si>
    <t>OFM-VGPE-2018-063</t>
  </si>
  <si>
    <t>OFM-VGPE-2018-064</t>
  </si>
  <si>
    <t>OFM-VGPE-2018-065</t>
  </si>
  <si>
    <t>MONITOR NEGRO HP</t>
  </si>
  <si>
    <t>CPU NEGRO INTEL MODELO EL-450ROFUN</t>
  </si>
  <si>
    <t>REGULADOR NEGRO COMPLET</t>
  </si>
  <si>
    <t>ANTENA INALAMBRICA NEGRA EP-LINK</t>
  </si>
  <si>
    <t>MAUSE NEGRO PERFECT CHOICE</t>
  </si>
  <si>
    <t xml:space="preserve">TECLADO  NEGRO LENOVO </t>
  </si>
  <si>
    <t>ARCHIVERO METALICO BEIGE HIRSH 4 CAJONES</t>
  </si>
  <si>
    <t>PERFORADORA DE METAL GRIS PEGASO</t>
  </si>
  <si>
    <t>PERFORADORA DE METAL NEGRA POLOT</t>
  </si>
  <si>
    <t xml:space="preserve">ENMICADORA  OFFFICE DEPOT  BLANCA </t>
  </si>
  <si>
    <t>PORTAPAPELES METALICA NEGRA DE 3</t>
  </si>
  <si>
    <t>PORTAPALES NEGRAS PLASTICAS</t>
  </si>
  <si>
    <t>ENGRAPADORA  BOSTITCH B660</t>
  </si>
  <si>
    <t>CALCULADORA GADIZ NEGRA CON PLATA</t>
  </si>
  <si>
    <t xml:space="preserve">MONITOR LG NEGRO FLATRON </t>
  </si>
  <si>
    <t>CPU NEGRO</t>
  </si>
  <si>
    <t>TECLADO NEGRO  KIT VORAGO 102</t>
  </si>
  <si>
    <t>MOUSE NEGROGREEN LEAF</t>
  </si>
  <si>
    <t>BOCINAS NEGRAS  GENIUS</t>
  </si>
  <si>
    <t>ARCHIVERO DE AGLOMERADO 4 CAJONES CAFÉ CON NEGRO</t>
  </si>
  <si>
    <t>ESCRITORIO DE AGLOMERADO 2 CAJONES CAFÉ CON NEGRO</t>
  </si>
  <si>
    <t>CALCULADORA GRIS PLATA GADIZ</t>
  </si>
  <si>
    <t>ENGRAPADORA NEGRA STANLEY</t>
  </si>
  <si>
    <t>MUBLE DE MADERA CEFE 2 PUERTAS</t>
  </si>
  <si>
    <t>CAJA  DE PORTA LLAVES METALICA GRIS</t>
  </si>
  <si>
    <t>CAJA PORTA LLAVES METALICA  BEIGE</t>
  </si>
  <si>
    <t>SELLO OFICIALIA MAYOR NEGRO TRODAT</t>
  </si>
  <si>
    <t>SELLO  OFICIALIA MAYOR NEGRO/GRIS TRODAT</t>
  </si>
  <si>
    <t>FOLIADOR METALICO BARRILITO</t>
  </si>
  <si>
    <t>SILLA SECRETARIAL NEGRA</t>
  </si>
  <si>
    <t>DESPACHADOR DE AGUA EN CERAMICA ROJO</t>
  </si>
  <si>
    <t>SILLA DE ESPERA METALICA NEGRA</t>
  </si>
  <si>
    <t>CESTO DE BASURA NEGRO</t>
  </si>
  <si>
    <t>SILLA DE ESPERA EN VINIL EN NEGRO</t>
  </si>
  <si>
    <t>SILLA SECRETARIAL NEGRA DE PIEL</t>
  </si>
  <si>
    <t xml:space="preserve">PLANO GENERAL URBANO DEL MUNICIPIO </t>
  </si>
  <si>
    <t>PLANO GENERAL RUSTICO DEL MUNICIPIO</t>
  </si>
  <si>
    <t>REPISA DE MADERA</t>
  </si>
  <si>
    <t xml:space="preserve">REGULADOR ZIGOR NILO 1000 EN NEGRO </t>
  </si>
  <si>
    <t>TELEFONO INALAMBRICO UNIDEN NEGRO PLATA</t>
  </si>
  <si>
    <t>SILLA DE ESPERA  METALICA NEGRA</t>
  </si>
  <si>
    <t>CHECADOR DE HUELLA DIGITAL ZKSOFWARE MOD. 628</t>
  </si>
  <si>
    <t xml:space="preserve">ESCRITORIO METÁLICO BEIGE 2 CAJONES CON VIDRIO </t>
  </si>
  <si>
    <t>DOS GABINETES ELEVADOS DE MADERA</t>
  </si>
  <si>
    <t>TELEFONO VTEVH</t>
  </si>
  <si>
    <t>MOUSE LOGIECH</t>
  </si>
  <si>
    <t>COMPUADORA ASUS X541N</t>
  </si>
  <si>
    <t xml:space="preserve">MESA DE TRABAJO. AGLOMERADA CON BAX DE METAL. </t>
  </si>
  <si>
    <t>IMPRESORA MULIFUNCIONAL DCP7065 BROTHER</t>
  </si>
  <si>
    <t>CPU ENSAMBLADA FUNCIONA SE REPARÓ DE CENTRO CULTURAL</t>
  </si>
  <si>
    <t>MONITOR HACER 14”</t>
  </si>
  <si>
    <t>GABINETE RACK NEGRO CON EQUIPOS DE ROUTER DE FIBRA PARA INTERNET RED JALISCO</t>
  </si>
  <si>
    <t>S/N</t>
  </si>
  <si>
    <t>WF14289H</t>
  </si>
  <si>
    <t>GD-1048-B</t>
  </si>
  <si>
    <t>W1742S</t>
  </si>
  <si>
    <t>ZF1134100086</t>
  </si>
  <si>
    <t>GD-9633B</t>
  </si>
  <si>
    <t>17AL263059</t>
  </si>
  <si>
    <t>F70</t>
  </si>
  <si>
    <t>BF50248130</t>
  </si>
  <si>
    <t>INSTANCIA DE LA MUJER</t>
  </si>
  <si>
    <t>RED JALISCO</t>
  </si>
  <si>
    <t xml:space="preserve">DESARROLLO RURAL Y ECOLOGIA </t>
  </si>
  <si>
    <t>DRE-VGPE-2018-001</t>
  </si>
  <si>
    <t>DRE-VGPE-2018-002</t>
  </si>
  <si>
    <t>DRE-VGPE-2018-003</t>
  </si>
  <si>
    <t>DRE-VGPE-2018-004</t>
  </si>
  <si>
    <t>DRE-VGPE-2018-006</t>
  </si>
  <si>
    <t>DRE-VGPE-2018-007</t>
  </si>
  <si>
    <t>DRE-VGPE-2018-008</t>
  </si>
  <si>
    <t>DRE-VGPE-2018-009</t>
  </si>
  <si>
    <t>DRE-VGPE-2018-010</t>
  </si>
  <si>
    <t>DRE-VGPE-2018-011</t>
  </si>
  <si>
    <t>DRE-VGPE-2018-012</t>
  </si>
  <si>
    <t>DRE-VGPE-2018-013</t>
  </si>
  <si>
    <t>DRE-VGPE-2018-015</t>
  </si>
  <si>
    <t>DRE-VGPE-2018-016</t>
  </si>
  <si>
    <t>DRE-VGPE-2018-017</t>
  </si>
  <si>
    <t>DRE-VGPE-2018-019</t>
  </si>
  <si>
    <t>DRE-VGPE-2018-021</t>
  </si>
  <si>
    <t>DRE-VGPE-2018-022</t>
  </si>
  <si>
    <t>DRE-VGPE-2018-023</t>
  </si>
  <si>
    <t>DRE-VGPE-2018-026</t>
  </si>
  <si>
    <t>DRE-VGPE-2018-027</t>
  </si>
  <si>
    <t>DRE-VGPE-2018-030</t>
  </si>
  <si>
    <t>DRE-VGPE-2018-031</t>
  </si>
  <si>
    <t>DRE-VGPE-2018-032</t>
  </si>
  <si>
    <t>DRE-VGPE-2018-033</t>
  </si>
  <si>
    <t>DRE-VGPE-2018-034</t>
  </si>
  <si>
    <t>DRE-VGPE-2018-035</t>
  </si>
  <si>
    <t>DRE-VGPE-2018-036</t>
  </si>
  <si>
    <t>DRE-VGPE-2018-039</t>
  </si>
  <si>
    <t>DRE-VGPE-2018-040</t>
  </si>
  <si>
    <t>DRE-VGPE-2018-041</t>
  </si>
  <si>
    <t>DRE-VGPE-2018-042</t>
  </si>
  <si>
    <t>DRE-VGPE-2018-043</t>
  </si>
  <si>
    <t>DRE-VGPE-2018-044</t>
  </si>
  <si>
    <t>SILLA SECRETARIA NEGRO</t>
  </si>
  <si>
    <t>SILLA COLOR CAFÉ</t>
  </si>
  <si>
    <t>ESCRITORIO DE MADERA DOS CAJONES METAL CON LLAVE</t>
  </si>
  <si>
    <t>ESCRITORIO EJECUTIVO COLOR MADERA DOS CAJONES DE METAL Y VIDRIO DE 1.13X0.68 DE 6MM DE ESPESOR CON LLAVE</t>
  </si>
  <si>
    <t>ARCHIVERO METALICO DE 4 CAJONES CON LLAVE</t>
  </si>
  <si>
    <t>IMPRESORA HP LASER GET P1.0005</t>
  </si>
  <si>
    <t>ESCRITORIO COLOR MADERA CON CAJON BARRA DESPLASABLE CON LLAVE</t>
  </si>
  <si>
    <t>MARCO DE MADERA DE 0.82X1.02</t>
  </si>
  <si>
    <t>CALCULADORA ELECTRONICA DE ESCRITORIO ATIVA SKU:27003</t>
  </si>
  <si>
    <t>CALCULADORA ELECTRONICA DE ESCRITORIO 12 DIGITOS SKU 23023 SIN MARCA</t>
  </si>
  <si>
    <t>PERFORADORA METALICA PEGAZO 800 COLOR GRIS</t>
  </si>
  <si>
    <t>PORTA PAPELES PLASTICO COLOR NEGRO</t>
  </si>
  <si>
    <t>LIBRERO DE MADERA DE 0.35X0.60 MTS CON DOS ENTRADAS</t>
  </si>
  <si>
    <t>EQUIPO DE COMPUTO HP (CPU HP, MONITOR HP, TECLADO HP, MOUSE HP, CAMARA, LECTOR DE HUELLA Y FIRMA, ANTENA IP LINK,)</t>
  </si>
  <si>
    <t>ESCANER EPSON GT 1500</t>
  </si>
  <si>
    <t>REGULADOR TDE COLOR BLANCO</t>
  </si>
  <si>
    <t>REGULADOR ISB 152 COLOR NEGRO</t>
  </si>
  <si>
    <t>PROYECTOR INFOCUS COLOR NEGRO</t>
  </si>
  <si>
    <t>MAQUETA DE AGUA SUBTERRANEA</t>
  </si>
  <si>
    <t>BOTE DE BASURA COLOR NEGRO</t>
  </si>
  <si>
    <t>DESPACHADOR DE AGUA COLOR BLANCO</t>
  </si>
  <si>
    <t>SILLA COLOR NEGRO</t>
  </si>
  <si>
    <t>PIZARRON</t>
  </si>
  <si>
    <t>VENTILADOR DE TORRE 83,8 CON CONTROL</t>
  </si>
  <si>
    <t>PALA DE PICO MARCA TRUPER</t>
  </si>
  <si>
    <t>AYUNTAMIENTO</t>
  </si>
  <si>
    <t>SADER</t>
  </si>
  <si>
    <t>CEA</t>
  </si>
  <si>
    <t>JIAS</t>
  </si>
  <si>
    <t>SINDICATURA</t>
  </si>
  <si>
    <t>SIN-VGPE-2018-001</t>
  </si>
  <si>
    <t xml:space="preserve">Escritorio  ejecutivo de madera </t>
  </si>
  <si>
    <t xml:space="preserve">Ayuntamiento </t>
  </si>
  <si>
    <t>SIN-VGPE-2018-002</t>
  </si>
  <si>
    <t xml:space="preserve">porta papeles de madera </t>
  </si>
  <si>
    <t>SIN-VGPE-2018-003</t>
  </si>
  <si>
    <t xml:space="preserve">silla de visita tubular de tacto piel </t>
  </si>
  <si>
    <t>SIN-VGPE-2018-004</t>
  </si>
  <si>
    <t>SIN-VGPE-2018-005</t>
  </si>
  <si>
    <t>sillon ejecutivo giratorio de vinil color café modelo TS-91031</t>
  </si>
  <si>
    <t>SIN-VGPE-2018-006</t>
  </si>
  <si>
    <t>telefono color negro motorola modelo L601M</t>
  </si>
  <si>
    <t>AH512776</t>
  </si>
  <si>
    <t>SIN-VGPE-2018-007</t>
  </si>
  <si>
    <t xml:space="preserve">librero de madera color café </t>
  </si>
  <si>
    <t>SIN-VGPE-2018-008</t>
  </si>
  <si>
    <t>archivero cuatro cajones beige marca Hirsh</t>
  </si>
  <si>
    <t>SIN-VGPE-2018-012</t>
  </si>
  <si>
    <t xml:space="preserve">busto de Dante </t>
  </si>
  <si>
    <t>SIN-VGPE-2018-013</t>
  </si>
  <si>
    <t>busto de Brahams de Martin del Campo</t>
  </si>
  <si>
    <t>SIN-VGPE-2018-014</t>
  </si>
  <si>
    <t xml:space="preserve">Busto de figura azteca </t>
  </si>
  <si>
    <t>SIN-VGPE-2018-015</t>
  </si>
  <si>
    <t xml:space="preserve">busto labrado por Martin Del Campo </t>
  </si>
  <si>
    <t>SIN-VGPE-2018-016</t>
  </si>
  <si>
    <t>SIN-VGPE-2018-018</t>
  </si>
  <si>
    <t>Mesa tubular de madera cromada</t>
  </si>
  <si>
    <t>SIN-VGPE-2018-019</t>
  </si>
  <si>
    <t xml:space="preserve">consola de sonido </t>
  </si>
  <si>
    <t>RW5734292092</t>
  </si>
  <si>
    <t>SIN-VGPE-2018-020</t>
  </si>
  <si>
    <t xml:space="preserve">regulador steren color beige claro </t>
  </si>
  <si>
    <t>SIN-VGPE-2018-021</t>
  </si>
  <si>
    <t>amplificador de audio back stage modelo HCFPRE022</t>
  </si>
  <si>
    <t>SIN-VGPE-2018-025</t>
  </si>
  <si>
    <t>Ventilador de torre colr negro marca Mytee</t>
  </si>
  <si>
    <t>AGUA POTABLE Y ALCANTARILLADO</t>
  </si>
  <si>
    <t>ESCRITORIO METALICO SOLOR GRIS 8 CAJONES</t>
  </si>
  <si>
    <t xml:space="preserve">H. AYUNTAMIENTO </t>
  </si>
  <si>
    <t>SILLON SECRETARIAL COLOR NEGRO</t>
  </si>
  <si>
    <t>CALCULADORA GRIS TRUPER</t>
  </si>
  <si>
    <t xml:space="preserve">SELLO AGUA POTABLE Y ALCANTARILLADO </t>
  </si>
  <si>
    <t>2 ARCHIVEROS GRIS METALICO 4 CAJONES</t>
  </si>
  <si>
    <t>TARGETERO METALICO COLOR GRIS 2 CAJONES</t>
  </si>
  <si>
    <t>PERFORADORA ROJA SMART</t>
  </si>
  <si>
    <t>ENGRAPADORA NEGRA ACE</t>
  </si>
  <si>
    <t>MONITOR NEGRO HACER AL1516A</t>
  </si>
  <si>
    <t>CPU NEGRO MICROSTAR</t>
  </si>
  <si>
    <t>2 BOCINAS TRUE BASIX</t>
  </si>
  <si>
    <t>REGULADOR NEGRO MICROSTAR</t>
  </si>
  <si>
    <t>AGP-VGPE-2021-028</t>
  </si>
  <si>
    <t>AGP-VGPE-2021-029</t>
  </si>
  <si>
    <t>AGP-VGPE-2021-030</t>
  </si>
  <si>
    <t>SILLA SECRETARIAL COLOR NEGRO</t>
  </si>
  <si>
    <t>CAMIONETA BLANCA CREVROLET 2005</t>
  </si>
  <si>
    <t>RAM VAN 2002</t>
  </si>
  <si>
    <t>PROGRAMA PARA SERVICIO DE AGUA POTABLE (DAPA VALLE)</t>
  </si>
  <si>
    <t>SILLA A BASE DE TELA COLOR NEGRO</t>
  </si>
  <si>
    <t>BOMBA SUMERGIBLE ALTAMIRA 20 HP POZO 2</t>
  </si>
  <si>
    <t>BOMBA SUMERGIBLE MARCA LUBI 125 HP</t>
  </si>
  <si>
    <t>BOMBA DE REBOMBEO 5.5 HP POZO 2</t>
  </si>
  <si>
    <t>BOMBA DE REBOMBEO 5.5 HP POZO 2 RESPALDO</t>
  </si>
  <si>
    <t>BOMBA SUMERGIBLE 50 HP POZO EL SALTO</t>
  </si>
  <si>
    <t>BOMBA SUMERGIBLE 1.5 HP FRANKLIN ALMACEN</t>
  </si>
  <si>
    <t xml:space="preserve">TANQUE DE ALMACENAMIENTO METALICO DE 28 M3 LA ESTANCIA </t>
  </si>
  <si>
    <t>TANQUE DE ALMACENAMIENTO DE 10 M3 LA PROVIDENCIA DE ARRIBA</t>
  </si>
  <si>
    <t>TANQUE DE ALMACENAMIENTO METALICO DE 50 M3 EL ROSARIO</t>
  </si>
  <si>
    <t>TANQUE DE ALMACENAMIENTO DE 50 M3 CRUCERO DE CAÑADAS</t>
  </si>
  <si>
    <t>TANQUE DE ALMACENAMIENTO METALICO 50M3 COYOTILLOS</t>
  </si>
  <si>
    <t>TANQUE DE ALMACENAMIENTO METALICO 50M3 EL SALTO</t>
  </si>
  <si>
    <t>TANQUE DE ALMACENAMIENTO METALICO DE 60M3 BUENA VISTA</t>
  </si>
  <si>
    <t>TANQUE DE ALMACENAMIENTO MAMPOSTEO DE PIEDRA SECUNDINO GLEZ.</t>
  </si>
  <si>
    <t>TANQUE DE ALMACENAMIENTO MAMPOSTEO BARBA GLEZ.</t>
  </si>
  <si>
    <t xml:space="preserve">TANQUE DE ALMACENAMIENTO DE PIEDRA LOS ENCINOS </t>
  </si>
  <si>
    <t>3 CISTERNAS 10M3 RANCHO SAN JOSE, LA MANGA Y EL CARRETERO</t>
  </si>
  <si>
    <t>BOMBA SUMERGIBLE ALTAMIRA 60HP, POZO 3</t>
  </si>
  <si>
    <t xml:space="preserve">BOMBA SUMERGIBLE ALTAMIRA 10HP, POZO COYOTILLOS </t>
  </si>
  <si>
    <t>GENERADOR E UZ 120 V HONDA</t>
  </si>
  <si>
    <t>PLANTA TRATADORA DE AGUA</t>
  </si>
  <si>
    <t>AGP 002</t>
  </si>
  <si>
    <t>MONITOR HP</t>
  </si>
  <si>
    <t>AGP 003</t>
  </si>
  <si>
    <t>CPU</t>
  </si>
  <si>
    <t>CAMARA FOTOGRAFICA KODAK MODELO C1505</t>
  </si>
  <si>
    <t>ESCRITORIO MELANINA/CAJONERA CAFÉ</t>
  </si>
  <si>
    <t>PINTARRON MCA ESCO</t>
  </si>
  <si>
    <t>ANAQUEL METALICO TIPO ESQUELETO 1.80 X .85</t>
  </si>
  <si>
    <t>MICROFONO ESTEREN MODELO MIC310</t>
  </si>
  <si>
    <t>BALANZA ANALISTICA BVELAB ES-1000H</t>
  </si>
  <si>
    <t>CS07 A 7057</t>
  </si>
  <si>
    <t>BDO TRANK MARCA HACH 26197-01</t>
  </si>
  <si>
    <t>BUFFER 1 HP 4.01</t>
  </si>
  <si>
    <t>BUFFER 1 HP 7.00</t>
  </si>
  <si>
    <t>3 BURETAS DE 50 ML</t>
  </si>
  <si>
    <t>COD REACTOR HSNNA H1839800-01</t>
  </si>
  <si>
    <t>H129044</t>
  </si>
  <si>
    <t>2 CRISOL PERFORADO DE PORCELANA</t>
  </si>
  <si>
    <t xml:space="preserve">DESECADOR CON PLATO DE PORCELANA </t>
  </si>
  <si>
    <t>3 EMBUDOS BUSHNER</t>
  </si>
  <si>
    <t>ESCRITORIO EJECUTIVO</t>
  </si>
  <si>
    <t>ESTERILIZADOR TERLAB ESTEAM BIOCLAVE TE AB</t>
  </si>
  <si>
    <t>ESTUFA DE CULTIVO BG E23 2104 0760HZ</t>
  </si>
  <si>
    <t>9 ESTINGUIDORES</t>
  </si>
  <si>
    <t>FOTOMETRO PARA CLORO HANNA</t>
  </si>
  <si>
    <t>H0275091</t>
  </si>
  <si>
    <t>CABINETE DE LAMINA</t>
  </si>
  <si>
    <t xml:space="preserve">2 GRADILLAS DE METAL </t>
  </si>
  <si>
    <t>INCUBADORA DBO TERLAB TE-145</t>
  </si>
  <si>
    <t>DM090514</t>
  </si>
  <si>
    <t xml:space="preserve">3 LIBREROS </t>
  </si>
  <si>
    <t xml:space="preserve">3 MATRAZ DE 500 ML </t>
  </si>
  <si>
    <t>3 MATRAZ DE 150 ML</t>
  </si>
  <si>
    <t>3 MATRAZ KITASATO</t>
  </si>
  <si>
    <t>MEDIDOR DE CONDUCTIVIDAD HANNA H18633</t>
  </si>
  <si>
    <t>MEDIDOR DEMBER INSTRUMENT UP25</t>
  </si>
  <si>
    <t>UP25088216</t>
  </si>
  <si>
    <t>MUFLA TERLAB TE- M12D</t>
  </si>
  <si>
    <t>3 PIPETA GRADUADA 25 ML</t>
  </si>
  <si>
    <t xml:space="preserve">3 PIPETA GRADUADA 10 ML </t>
  </si>
  <si>
    <t>3 PIPETA GRADUADA DE 5 ML</t>
  </si>
  <si>
    <t>2 PIZETAS PARA AGUA DESTILADA</t>
  </si>
  <si>
    <t>4 PROBETAS DE 1000 ML</t>
  </si>
  <si>
    <t>9 PROBETAS DE 500 ML</t>
  </si>
  <si>
    <t xml:space="preserve">LIEBIG CONDENSER </t>
  </si>
  <si>
    <t xml:space="preserve">GRAHAM CONDENSER </t>
  </si>
  <si>
    <t xml:space="preserve">TERMOMETRO 30 CM </t>
  </si>
  <si>
    <t xml:space="preserve">TERMOREACTOR DQO FOSFORO Y NITROJENO </t>
  </si>
  <si>
    <t>DR2700</t>
  </si>
  <si>
    <t>6 VASOS PPD 1000 ML</t>
  </si>
  <si>
    <t>6 VASOS PPD 600 ML</t>
  </si>
  <si>
    <t>6 VASOS PPD 250 ML</t>
  </si>
  <si>
    <t>2 TINACOS DE POLIETILENO 500 LTS</t>
  </si>
  <si>
    <t xml:space="preserve">8 ANAQUELES METALICOS </t>
  </si>
  <si>
    <t>TANQUE METALICO DE ALMACENAMIENTO 30000 LTS</t>
  </si>
  <si>
    <t>CILINDRO DE GAS 30 LTS.</t>
  </si>
  <si>
    <t>2 CRIBA ESTATICA PARA CAUDAL DE 25 LPS CALIBRE 10 DE 10"</t>
  </si>
  <si>
    <t>2 MOTOBOMBAS CENTRIFUGAS HORIZONTALES MARCA BARNES 5 HP</t>
  </si>
  <si>
    <t>MOTOBOMBA CENTRIFUGA HORIZONTAL BARNERS 10 HP</t>
  </si>
  <si>
    <t xml:space="preserve">2 BOMBAS CAVIDAD PROGRESIVA MARCA 2 NETZSCH/NEMO </t>
  </si>
  <si>
    <t xml:space="preserve">2 TANQUES DE 450 LTS POLIETILENO ALTA DENCIDAD </t>
  </si>
  <si>
    <t>FILTRO BANDA A ASHBROOK SIMON.HARTLEY</t>
  </si>
  <si>
    <t>BOMBA DOSIFICADORA PARA POLIMERO 1-3PPM</t>
  </si>
  <si>
    <t>2 BOMBAS CENTRIFUGAS 5 HP 85PSIG A FLUJO LPS PARA LA FUENTE</t>
  </si>
  <si>
    <t>REMOLQUE TIPO AGRICOLA MARCA BISON PARA 6 TONELADAS</t>
  </si>
  <si>
    <t>RVH-5201</t>
  </si>
  <si>
    <t xml:space="preserve">SISTEMA DIGITAL TOUCH Y PANEL DE CONTROL ELECTRICO </t>
  </si>
  <si>
    <t xml:space="preserve">ANALIZADOR Y TRANSMISOR DE OXIGENO DISUELTO MARCA HACH </t>
  </si>
  <si>
    <t>3 CARRUCHAS 2 TON MTS ALTO UNA DE 5 TON Y 3 MT DE ALTO</t>
  </si>
  <si>
    <t xml:space="preserve">DESARROLLO CULTURAL </t>
  </si>
  <si>
    <t>CCU-VGPE-2018- 1</t>
  </si>
  <si>
    <t xml:space="preserve">Control de Luces  Magic 260 negro </t>
  </si>
  <si>
    <t>CCU-VGPE-2018- 2</t>
  </si>
  <si>
    <t>Mezclador eurodesk SX-244FX</t>
  </si>
  <si>
    <t>N0905698811</t>
  </si>
  <si>
    <t>CCU-VGPE-2018-3</t>
  </si>
  <si>
    <t>Amplificador bunker  MX-1400</t>
  </si>
  <si>
    <t>CCU-VGPE-2018- 4</t>
  </si>
  <si>
    <t>CCU-VGPE-2018- 5</t>
  </si>
  <si>
    <t>Proyector Nec PA550W</t>
  </si>
  <si>
    <t>CCU-VGPE-2018- 6</t>
  </si>
  <si>
    <t>Controlador DBX Loudspeaker Management system</t>
  </si>
  <si>
    <t>HM1575W</t>
  </si>
  <si>
    <t>CCU-VGPE-2018- 7</t>
  </si>
  <si>
    <t>Seguidor Stage Lighting modelo SC001</t>
  </si>
  <si>
    <t>CCU-VGPE-2018- 8</t>
  </si>
  <si>
    <t xml:space="preserve">Dvd Player pionner </t>
  </si>
  <si>
    <t>HKKD021429ME</t>
  </si>
  <si>
    <t>CCU-VGPE-2018- 9</t>
  </si>
  <si>
    <t xml:space="preserve">Micrófono Inalámbrico Roomms MC-322 </t>
  </si>
  <si>
    <t>CCU-VGPE-2018-11</t>
  </si>
  <si>
    <t>Micrófono inalámbrico Shure PG58</t>
  </si>
  <si>
    <t>CCU-VGPE-2018- 12</t>
  </si>
  <si>
    <t>Micrófono alámbrico Shure SM58</t>
  </si>
  <si>
    <t>CCU-VGPE-2018- 13</t>
  </si>
  <si>
    <t xml:space="preserve">Micrófono alámbrico </t>
  </si>
  <si>
    <t>CCU-VGPE-2018-16</t>
  </si>
  <si>
    <t>Mezclador Radox CMA-800</t>
  </si>
  <si>
    <t>CCU-VGPE-2018-17</t>
  </si>
  <si>
    <t>Tripie para bocina color negro</t>
  </si>
  <si>
    <t>CCU-VGPE-2018-18</t>
  </si>
  <si>
    <t xml:space="preserve">Mezcladora azul Roxy </t>
  </si>
  <si>
    <t>VB0H1A394</t>
  </si>
  <si>
    <t>CCU-VGPE-2018-19</t>
  </si>
  <si>
    <t>Bocina Mackie TH-15ª</t>
  </si>
  <si>
    <t>CCU-VGPE-2018-20</t>
  </si>
  <si>
    <t>CCU-VGPE-2018-21</t>
  </si>
  <si>
    <t>Bocina Mackie SRM450</t>
  </si>
  <si>
    <t>CCU-VGPE-2018-22</t>
  </si>
  <si>
    <t>CCU-VGPE-2018-22A</t>
  </si>
  <si>
    <t>Juego de dos micrófonos inalámbricos  Steren</t>
  </si>
  <si>
    <t>CCU-VGPE-2018-23</t>
  </si>
  <si>
    <t>Bocina grande negra (traída de presidencia)</t>
  </si>
  <si>
    <t>CCU-VGPE-2018-24</t>
  </si>
  <si>
    <t>CCU-VGPE-2018-25</t>
  </si>
  <si>
    <t>Mampara madera blanca 122 x 244 x 30</t>
  </si>
  <si>
    <t>CCU-VGPE-2018-26</t>
  </si>
  <si>
    <t>CCU-VGPE-2018-27</t>
  </si>
  <si>
    <t>CCU-VGPE-2018-28</t>
  </si>
  <si>
    <t>CCU-VGPE-2018-29</t>
  </si>
  <si>
    <t>CCU-VGPE-2018-30</t>
  </si>
  <si>
    <t>CCU-VGPE-2018-31</t>
  </si>
  <si>
    <t>Aspiradora Truper Modelos Aspi-12</t>
  </si>
  <si>
    <t>CCU-VGPE-2018-31A</t>
  </si>
  <si>
    <t xml:space="preserve">Cafetera </t>
  </si>
  <si>
    <t>CCU-VGPE-2018-32</t>
  </si>
  <si>
    <t>Vitrina capelo madera, vidrio 40 x 60 x 110</t>
  </si>
  <si>
    <t>CCU-VGPE-2018-33</t>
  </si>
  <si>
    <t>CCU-VGPE-2018-34</t>
  </si>
  <si>
    <t>CCU-VGPE-2018-35</t>
  </si>
  <si>
    <t>CCU-VGPE-2018-36</t>
  </si>
  <si>
    <t xml:space="preserve">Vitrina capelo madera, vidrio 40 x 60 x 110 </t>
  </si>
  <si>
    <t>CCU-VGPE-2018-37</t>
  </si>
  <si>
    <t>Vitrina capelo vidrio, madera 40 x 40 x 110</t>
  </si>
  <si>
    <t>CCU-VGPE-2018-38</t>
  </si>
  <si>
    <t>CCU-VGPE-2018-39</t>
  </si>
  <si>
    <t>CCU-VGPE-2018-40</t>
  </si>
  <si>
    <t>CCU-VGPE-2018-41</t>
  </si>
  <si>
    <t>CCU-VGPE-2018-42</t>
  </si>
  <si>
    <t>CCU-VGPE-2018-43</t>
  </si>
  <si>
    <t>CCU-VGPE-2018-44</t>
  </si>
  <si>
    <t>Vitrina capelo vidrio, madera 50 x 50 x 95</t>
  </si>
  <si>
    <t>CCU-VGPE-2018-45</t>
  </si>
  <si>
    <t>CCU-VGPE-2018-46</t>
  </si>
  <si>
    <t xml:space="preserve">Extintor </t>
  </si>
  <si>
    <t>CCU-VGPE-2018-47</t>
  </si>
  <si>
    <t>Extintor  (Biblioteca)</t>
  </si>
  <si>
    <t>CCU-VGPE-2018-48</t>
  </si>
  <si>
    <t>CCU-VGPE-2018-49</t>
  </si>
  <si>
    <t>CCU-VGPE-2018-50</t>
  </si>
  <si>
    <t>Monitor LG Marca Flatron  W17425</t>
  </si>
  <si>
    <t>912TPHG22817</t>
  </si>
  <si>
    <t>CCU-VGPE-2018-54</t>
  </si>
  <si>
    <t>Laptop Samsung negra 600B</t>
  </si>
  <si>
    <t>NP600B4BH</t>
  </si>
  <si>
    <t>CCU-VGPE-2018-57</t>
  </si>
  <si>
    <t xml:space="preserve">Regulador negro Complete </t>
  </si>
  <si>
    <t>10A031627</t>
  </si>
  <si>
    <t>CCU-VGPE-2018-58</t>
  </si>
  <si>
    <t xml:space="preserve">Silla negra giratoria secretarial </t>
  </si>
  <si>
    <t>CCU-VGPE-2018-60</t>
  </si>
  <si>
    <t>Silla negra giratoria secretarial</t>
  </si>
  <si>
    <t>CCU-VGPE-2018-61</t>
  </si>
  <si>
    <t>CCU-VGPE-2018-62</t>
  </si>
  <si>
    <t xml:space="preserve">Silla negra giratoria secretarial con codera </t>
  </si>
  <si>
    <t>CCU-VGPE-2018-63</t>
  </si>
  <si>
    <t>Escritorio dos puertas color Café Claro con repisas marca Punto Forza</t>
  </si>
  <si>
    <t>CCU-VGPE-2018-64</t>
  </si>
  <si>
    <t xml:space="preserve">Escritorio dos piezas café claro y gris Marca Punto Forza </t>
  </si>
  <si>
    <t>CCU-VGPE-2018-65</t>
  </si>
  <si>
    <t xml:space="preserve">Librero dos puertas con repisas café claro marca Punto Forza </t>
  </si>
  <si>
    <t>CCU-VGPE-2018-66</t>
  </si>
  <si>
    <t xml:space="preserve">Escritorio semicircular marca Punto Forza </t>
  </si>
  <si>
    <t>CCU-VGPE-2018-67</t>
  </si>
  <si>
    <t xml:space="preserve">Estante de madera natural 1.90 x 1.30 </t>
  </si>
  <si>
    <t>CCU-VGPE-2018-68</t>
  </si>
  <si>
    <t>Estante de madera natural 1.90 x 1.30</t>
  </si>
  <si>
    <t>CCU-VGPE-2018-69</t>
  </si>
  <si>
    <t xml:space="preserve">Juego de cuatro sillas color rojo con estructura tubular </t>
  </si>
  <si>
    <t>CCU-VGPE-2018-70</t>
  </si>
  <si>
    <t xml:space="preserve">Mesa de centro 50 x 50 marca Punto Forza </t>
  </si>
  <si>
    <t>CCU-VGPE-2018-71</t>
  </si>
  <si>
    <t>CCU-VGPE-2018-72</t>
  </si>
  <si>
    <t xml:space="preserve">Mesa de centro 1 x 50 marca Punto Forza </t>
  </si>
  <si>
    <t>CCU-VGPE-2018-73</t>
  </si>
  <si>
    <t>CCU-VGPE-2018-74</t>
  </si>
  <si>
    <t>Cámara digital color gris marca Sony Cyber-Shot</t>
  </si>
  <si>
    <t>CCU-VGPE-2018-75</t>
  </si>
  <si>
    <t xml:space="preserve">Cargador de pilas marca Mitzu </t>
  </si>
  <si>
    <t>MC_202</t>
  </si>
  <si>
    <t>CCU-VGPE-2018-76</t>
  </si>
  <si>
    <t xml:space="preserve">Engrapadora negra marca Elephant </t>
  </si>
  <si>
    <t>CCU-VGPE-2018-77</t>
  </si>
  <si>
    <t>Perforadora gris metal marca Pegaso  800</t>
  </si>
  <si>
    <t>CCU-VGPE-2018-78</t>
  </si>
  <si>
    <t xml:space="preserve">Perforadora negra de tres </t>
  </si>
  <si>
    <t>CCU-VGPE-2018-79</t>
  </si>
  <si>
    <t>Proyector negro marca Epson H36 7ª</t>
  </si>
  <si>
    <t>NEWF070004D</t>
  </si>
  <si>
    <t>CCU-VGPE-2018-80</t>
  </si>
  <si>
    <t>Guillotina color gris surinqline</t>
  </si>
  <si>
    <t>CCU-VGPE-2018-81</t>
  </si>
  <si>
    <t>Silla acero tubular plegable</t>
  </si>
  <si>
    <t>CCU-VGPE-2018-82</t>
  </si>
  <si>
    <t>CCU-VGPE-2018-83</t>
  </si>
  <si>
    <t>CCU-VGPE-2018-84</t>
  </si>
  <si>
    <t>CCU-VGPE-2018-85</t>
  </si>
  <si>
    <t>CCU-VGPE-2018-86</t>
  </si>
  <si>
    <t>CCU-VGPE-2018-87</t>
  </si>
  <si>
    <t>CCU-VGPE-2018-88</t>
  </si>
  <si>
    <t>CCU-VGPE-2018-89</t>
  </si>
  <si>
    <t>CCU-VGPE-2018-90</t>
  </si>
  <si>
    <t>CCU-VGPE-2018-91</t>
  </si>
  <si>
    <t>CCU-VGPE-2018-92</t>
  </si>
  <si>
    <t>CCU-VGPE-2018-93</t>
  </si>
  <si>
    <t>CCU-VGPE-2018-94</t>
  </si>
  <si>
    <t>CCU-VGPE-2018-95</t>
  </si>
  <si>
    <t>CCU-VGPE-2018-97</t>
  </si>
  <si>
    <t>CCU-VGPE-2018-98</t>
  </si>
  <si>
    <t>CCU-VGPE-2018-99</t>
  </si>
  <si>
    <t>CCU-VGPE-2018-100</t>
  </si>
  <si>
    <t>CCU-VGPE-2018-101</t>
  </si>
  <si>
    <t>CCU-VGPE-2018-102</t>
  </si>
  <si>
    <t>CCU-VGPE-2018-103</t>
  </si>
  <si>
    <t>CCU-VGPE-2018-104</t>
  </si>
  <si>
    <t>CCU-VGPE-2018-105</t>
  </si>
  <si>
    <t>CCU-VGPE-2018-106</t>
  </si>
  <si>
    <t>CCU-VGPE-2018-107</t>
  </si>
  <si>
    <t>CCU-VGPE-2018-108</t>
  </si>
  <si>
    <t>CCU-VGPE-2018-109</t>
  </si>
  <si>
    <t>CCU-VGPE-2018-110</t>
  </si>
  <si>
    <t>CCU-VGPE-2018-111</t>
  </si>
  <si>
    <t>CCU-VGPE-2018-113</t>
  </si>
  <si>
    <t>CCU-VGPE-2018-114</t>
  </si>
  <si>
    <t>CCU-VGPE-2018-114A</t>
  </si>
  <si>
    <t>CCU-VGPE-2018-114B</t>
  </si>
  <si>
    <t>CCU-VGPE-2018-114C</t>
  </si>
  <si>
    <t>CCU-VGPE-2018-117</t>
  </si>
  <si>
    <t>Silla tubular plástico  negro (para talleres)</t>
  </si>
  <si>
    <t>CCU-VGPE-2018-118</t>
  </si>
  <si>
    <t>CCU-VGPE-2018-119</t>
  </si>
  <si>
    <t>CCU-VGPE-2018-120</t>
  </si>
  <si>
    <t>CCU-VGPE-2018-121</t>
  </si>
  <si>
    <t>CCU-VGPE-2018-122</t>
  </si>
  <si>
    <t>CCU-VGPE-2018-123</t>
  </si>
  <si>
    <t>CCU-VGPE-2018-124</t>
  </si>
  <si>
    <t>CCU-VGPE-2018-125</t>
  </si>
  <si>
    <t>CCU-VGPE-2018-126</t>
  </si>
  <si>
    <t>CCU-VGPE-2018-127</t>
  </si>
  <si>
    <t>CCU-VGPE-2018-128</t>
  </si>
  <si>
    <t>CCU-VGPE-2018-129</t>
  </si>
  <si>
    <t>CCU-VGPE-2018-130</t>
  </si>
  <si>
    <t>CCU-VGPE-2018-131</t>
  </si>
  <si>
    <t>CCU-VGPE-2018-132</t>
  </si>
  <si>
    <t>CCU-VGPE-2018-133</t>
  </si>
  <si>
    <t>CCU-VGPE-2018-134</t>
  </si>
  <si>
    <t>CCU-VGPE-2018-135</t>
  </si>
  <si>
    <t>CCU-VGPE-2018-136</t>
  </si>
  <si>
    <t>CCU-VGPE-2018-137</t>
  </si>
  <si>
    <t>CCU-VGPE-2018-138</t>
  </si>
  <si>
    <t>CCU-VGPE-2018-139</t>
  </si>
  <si>
    <t>CCU-VGPE-2018-140</t>
  </si>
  <si>
    <t>CCU-VGPE-2018-141</t>
  </si>
  <si>
    <t>CCU-VGPE-2018-142</t>
  </si>
  <si>
    <t>CCU-VGPE-2018-143</t>
  </si>
  <si>
    <t>CCU-VGPE-2018-144</t>
  </si>
  <si>
    <t>CCU-VGPE-2018-145</t>
  </si>
  <si>
    <t>CCU-VGPE-2018-146</t>
  </si>
  <si>
    <t>CCU-VGPE-2018-147</t>
  </si>
  <si>
    <t>CCU-VGPE-2018-148</t>
  </si>
  <si>
    <t>CCU-VGPE-2018-149</t>
  </si>
  <si>
    <t>CCU-VGPE-2018-150</t>
  </si>
  <si>
    <t>CCU-VGPE-2018-151</t>
  </si>
  <si>
    <t>CCU-VGPE-2018-152</t>
  </si>
  <si>
    <t>CCU-VGPE-2018-153</t>
  </si>
  <si>
    <t>CCU-VGPE-2018-154</t>
  </si>
  <si>
    <t>CCU-VGPE-2018-155</t>
  </si>
  <si>
    <t>CCU-VGPE-2018-156</t>
  </si>
  <si>
    <t>CCU-VGPE-2018-157</t>
  </si>
  <si>
    <t>CCU-VGPE-2018-158</t>
  </si>
  <si>
    <t>CCU-VGPE-2018-159</t>
  </si>
  <si>
    <t>CCU-VGPE-2018-160</t>
  </si>
  <si>
    <t>CCU-VGPE-2018-161</t>
  </si>
  <si>
    <t>CCU-VGPE-2018-162</t>
  </si>
  <si>
    <t>CCU-VGPE-2018-163</t>
  </si>
  <si>
    <t>CCU-VGPE-2018-164</t>
  </si>
  <si>
    <t>CCU-VGPE-2018-165</t>
  </si>
  <si>
    <t>CCU-VGPE-2018-166</t>
  </si>
  <si>
    <t>CCU-VGPE-2018-167</t>
  </si>
  <si>
    <t>CCU-VGPE-2018-168</t>
  </si>
  <si>
    <t>CCU-VGPE-2018-169</t>
  </si>
  <si>
    <t>CCU-VGPE-2018-170</t>
  </si>
  <si>
    <t>CCU-VGPE-2018-171</t>
  </si>
  <si>
    <t>CCU-VGPE-2018-172</t>
  </si>
  <si>
    <t>CCU-VGPE-2018-173</t>
  </si>
  <si>
    <t>CCU-VGPE-2018-174</t>
  </si>
  <si>
    <t>CCU-VGPE-2018-175</t>
  </si>
  <si>
    <t>CCU-VGPE-2018-176</t>
  </si>
  <si>
    <t xml:space="preserve">Silla tubular plástico  negro (para talleres)   </t>
  </si>
  <si>
    <t>CCU-VGPE-2018-176A</t>
  </si>
  <si>
    <t>CCU-VGPE-2018-176B</t>
  </si>
  <si>
    <t>CCU-VGPE-2018-177</t>
  </si>
  <si>
    <t xml:space="preserve">Mesa angular café claro </t>
  </si>
  <si>
    <t>CCU-VGPE-2018-178</t>
  </si>
  <si>
    <t>CCU-VGPE-2018-179</t>
  </si>
  <si>
    <t>CCU-VGPE-2018-180</t>
  </si>
  <si>
    <t>CCU-VGPE-2018-181</t>
  </si>
  <si>
    <t>CCU-VGPE-2018-182</t>
  </si>
  <si>
    <t>CCU-VGPE-2018-183</t>
  </si>
  <si>
    <t>CCU-VGPE-2018-184</t>
  </si>
  <si>
    <t>CCU-VGPE-2018-185</t>
  </si>
  <si>
    <t>CCU-VGPE-2018-186</t>
  </si>
  <si>
    <t>CCU-VGPE-2018-187</t>
  </si>
  <si>
    <t>CCU-VGPE-2018-188</t>
  </si>
  <si>
    <t>CCU-VGPE-2018-189</t>
  </si>
  <si>
    <t>CCU-VGPE-2018-190</t>
  </si>
  <si>
    <t>Mesa angular café claro</t>
  </si>
  <si>
    <t>CCU-VGPE-2018-191</t>
  </si>
  <si>
    <t xml:space="preserve">Mesa rectangular café claro </t>
  </si>
  <si>
    <t>CCU-VGPE-2018-192</t>
  </si>
  <si>
    <t>CCU-VGPE-2018-193</t>
  </si>
  <si>
    <t>CCU-VGPE-2018-194</t>
  </si>
  <si>
    <t>CCU-VGPE-2018-195</t>
  </si>
  <si>
    <t>CCU-VGPE-2018-196</t>
  </si>
  <si>
    <t>CCU-VGPE-2018-197</t>
  </si>
  <si>
    <t>CCU-VGPE-2018-198</t>
  </si>
  <si>
    <t>CCU-VGPE-2018-199</t>
  </si>
  <si>
    <t>CCU-VGPE-2018-200</t>
  </si>
  <si>
    <t>CCU-VGPE-2018-201</t>
  </si>
  <si>
    <t>CCU-VGPE-2018-202</t>
  </si>
  <si>
    <t>CCU-VGPE-2018-203</t>
  </si>
  <si>
    <t>CCU-VGPE-2018-204</t>
  </si>
  <si>
    <t>CCU-VGPE-2018-205</t>
  </si>
  <si>
    <t>CCU-VGPE-2018-206</t>
  </si>
  <si>
    <t>CCU-VGPE-2018-207</t>
  </si>
  <si>
    <t>CCU-VGPE-2018-208</t>
  </si>
  <si>
    <t>CCU-VGPE-2018-209</t>
  </si>
  <si>
    <t>CCU-VGPE-2018-210</t>
  </si>
  <si>
    <t>CCU-VGPE-2018-211</t>
  </si>
  <si>
    <t>CCU-VGPE-2018-212</t>
  </si>
  <si>
    <t>CCU-VGPE-2018-213</t>
  </si>
  <si>
    <t>CCU-VGPE-2018-214</t>
  </si>
  <si>
    <t>CCU-VGPE-2018-214A</t>
  </si>
  <si>
    <t>Mesa rectangular café claro</t>
  </si>
  <si>
    <t>CCU-VGPE-2018-215</t>
  </si>
  <si>
    <t>Caballete de madera (donación)</t>
  </si>
  <si>
    <t>CCU-VGPE-2018-217</t>
  </si>
  <si>
    <t>CCU-VGPE-2018-218</t>
  </si>
  <si>
    <t>CCU-VGPE-2018-219</t>
  </si>
  <si>
    <t>CCU-VGPE-2018-220</t>
  </si>
  <si>
    <t>CCU-VGPE-2018-221</t>
  </si>
  <si>
    <t>CCU-VGPE-2018-222</t>
  </si>
  <si>
    <t>CCU-VGPE-2018-223</t>
  </si>
  <si>
    <t>CCU-VGPE-2018-224</t>
  </si>
  <si>
    <t>CCU-VGPE-2018-225</t>
  </si>
  <si>
    <t>CCU-VGPE-2018-226</t>
  </si>
  <si>
    <t>CCU-VGPE-2018-227</t>
  </si>
  <si>
    <t>CCU-VGPE-2018-228</t>
  </si>
  <si>
    <t>CCU-VGPE-2018-229</t>
  </si>
  <si>
    <t>CCU-VGPE-2018-230</t>
  </si>
  <si>
    <t>CCU-VGPE-2018-231</t>
  </si>
  <si>
    <t>Base para micrófono Marca ON STAGE BOOM</t>
  </si>
  <si>
    <t>CCU-VGPE-2018-232</t>
  </si>
  <si>
    <t>CCU-VGPE-2018-233</t>
  </si>
  <si>
    <t>CCU-VGPE-2018-234</t>
  </si>
  <si>
    <t>CCU-VGPE-2018-235</t>
  </si>
  <si>
    <t>Atril para partitura color negro Marca HERCULES BS100-B</t>
  </si>
  <si>
    <t>CCU-VGPE-2018-236</t>
  </si>
  <si>
    <t>CCU-VGPE-2018-237</t>
  </si>
  <si>
    <t>CCU-VGPE-2018-238</t>
  </si>
  <si>
    <t>CCU-VGPE-2018-239</t>
  </si>
  <si>
    <t>CCU-VGPE-2018-240</t>
  </si>
  <si>
    <t>CCU-VGPE-2018-241</t>
  </si>
  <si>
    <t>CCU-VGPE-2018-243</t>
  </si>
  <si>
    <t xml:space="preserve">Mampara café de herrería </t>
  </si>
  <si>
    <t>CCU-VGPE-2018-244</t>
  </si>
  <si>
    <t>CCU-VGPE-2018-245</t>
  </si>
  <si>
    <t>CCU-VGPE-2018-246</t>
  </si>
  <si>
    <t>CCU-VGPE-2018-247</t>
  </si>
  <si>
    <t>Pantalla Plegable marca DA-LITE</t>
  </si>
  <si>
    <t>CCU-VGPE-2018-248</t>
  </si>
  <si>
    <t>Escalera de aluminio 20 escalones ESCALUMEX</t>
  </si>
  <si>
    <t>CCU-VGPE-2018-249</t>
  </si>
  <si>
    <t>Escalera de aluminio chica TOLCRAFT 3 escalones</t>
  </si>
  <si>
    <t>CCU-VGPE-2018-250</t>
  </si>
  <si>
    <t xml:space="preserve">Pintarron con tripie </t>
  </si>
  <si>
    <t>CCU-VGPE-2018-251</t>
  </si>
  <si>
    <t xml:space="preserve">Sopladora marca SHINDAIWA color rojo </t>
  </si>
  <si>
    <t>CCU-VGPE-2018-326</t>
  </si>
  <si>
    <t xml:space="preserve">Extensión de escenario </t>
  </si>
  <si>
    <t>CCU-VGPE-2018-327</t>
  </si>
  <si>
    <t>Órgano Yamaha Eleton (donación)</t>
  </si>
  <si>
    <t>ME-1005</t>
  </si>
  <si>
    <t>CCU-VGPE-2018-328</t>
  </si>
  <si>
    <t xml:space="preserve">Piano Stieff Sohn color café  con funda  (Secretaria de Cultura) </t>
  </si>
  <si>
    <t>CCU-VGPE-2018-329</t>
  </si>
  <si>
    <t>Mesas madera y tubular (Antiguo Salón de Música)</t>
  </si>
  <si>
    <t>CCU-VGPE-2018-330</t>
  </si>
  <si>
    <t>CCU-VGPE-2018-331</t>
  </si>
  <si>
    <t>CCU-VGPE-2018-332</t>
  </si>
  <si>
    <t>CCU-VGPE-2018-333</t>
  </si>
  <si>
    <t>CCU-VGPE-2018-334</t>
  </si>
  <si>
    <t>CCU-VGPE-2018-335</t>
  </si>
  <si>
    <t>CCU-VGPE-2018-335A</t>
  </si>
  <si>
    <t>CCU-VGPE-2018-336</t>
  </si>
  <si>
    <t>Bocina fussion acustic 4500 w con micrófono  (fototeca)</t>
  </si>
  <si>
    <t>CCU-VGPE-2018-337</t>
  </si>
  <si>
    <t>Proyector Mitzu 1300 (fototeca)</t>
  </si>
  <si>
    <t>MPL-1300</t>
  </si>
  <si>
    <t>CCU-VGPE-2018-338</t>
  </si>
  <si>
    <t>Laptop roja hp (fototeca)</t>
  </si>
  <si>
    <t>RMN-7PN-1119</t>
  </si>
  <si>
    <t>CCU-VGPE-2018-339</t>
  </si>
  <si>
    <t>Impresora hp Desktjet F4480 (fototeca)</t>
  </si>
  <si>
    <t>CCU-VGPE-2018-340</t>
  </si>
  <si>
    <t xml:space="preserve">Locker Jomes 4 cajones color beish </t>
  </si>
  <si>
    <t>CCU-VGPE-2018-343</t>
  </si>
  <si>
    <t xml:space="preserve">Biombo díptico color gris y negro </t>
  </si>
  <si>
    <t>CCU-VGPE-2018-344</t>
  </si>
  <si>
    <t>Locker beish dos puertas (cabina)</t>
  </si>
  <si>
    <t>CCU-VGPE-2018-345</t>
  </si>
  <si>
    <t xml:space="preserve">Pintarron con tripie 1m x 70 cm </t>
  </si>
  <si>
    <t>CCU-VGPE-2018-358</t>
  </si>
  <si>
    <t>Inversor de corriente dual, puerto USB 750 W</t>
  </si>
  <si>
    <t>CEC-VGPE-2021-7</t>
  </si>
  <si>
    <t>CPU negro marca Lanix Titan</t>
  </si>
  <si>
    <t>CEC-VGPE-2021-399</t>
  </si>
  <si>
    <t xml:space="preserve">Impresora Epson L3110 Series </t>
  </si>
  <si>
    <t>L3110</t>
  </si>
  <si>
    <t>CEC-VGPE-2021-400</t>
  </si>
  <si>
    <t xml:space="preserve">Mezcladora Mackie </t>
  </si>
  <si>
    <t>Profx 220</t>
  </si>
  <si>
    <t>CEC-VGPE-2021-401</t>
  </si>
  <si>
    <t xml:space="preserve">Micrófono Shure </t>
  </si>
  <si>
    <t>PG58</t>
  </si>
  <si>
    <t>CEC-VGPE-2021-402</t>
  </si>
  <si>
    <t xml:space="preserve">Router Wi-fi UHF Wireles </t>
  </si>
  <si>
    <t>CEC-VGPE-2021-403</t>
  </si>
  <si>
    <t xml:space="preserve">Atril para partitura color negro marca Hercules Stans </t>
  </si>
  <si>
    <t>CEC-VGPE-2021-410</t>
  </si>
  <si>
    <t>Silla tubular plástico negro</t>
  </si>
  <si>
    <t>SN</t>
  </si>
  <si>
    <t>ESCUELA ECOS</t>
  </si>
  <si>
    <t>CCU-VGPE-2018-399</t>
  </si>
  <si>
    <t>Pintarrón Blanco pautado 90 x 120 marca Diem</t>
  </si>
  <si>
    <t>CCU-VGPE-2018-400</t>
  </si>
  <si>
    <t>Pintarrón blanco</t>
  </si>
  <si>
    <t>CCU-VGPE-2018-401</t>
  </si>
  <si>
    <t>CCU-VGPE-2018-402</t>
  </si>
  <si>
    <t>CCU-VGPE-2018-403</t>
  </si>
  <si>
    <t>CCU-VGPE-2018-404</t>
  </si>
  <si>
    <t>CCU-VGPE-2018-405</t>
  </si>
  <si>
    <t>CCU-VGPE-2018-406</t>
  </si>
  <si>
    <t>CCU-VGPE-2018-407</t>
  </si>
  <si>
    <t>CCU-VGPE-2018-408</t>
  </si>
  <si>
    <t>CCU-VGPE-2018-409</t>
  </si>
  <si>
    <t>CCU-VGPE-2018-410</t>
  </si>
  <si>
    <t>CCU-VGPE-2018-411</t>
  </si>
  <si>
    <t>CCU-VGPE-2018-412</t>
  </si>
  <si>
    <t>CCU-VGPE-2018-413</t>
  </si>
  <si>
    <t>CCU-VGPE-2018-414</t>
  </si>
  <si>
    <t>CCU-VGPE-2018-415</t>
  </si>
  <si>
    <t>CCU-VGPE-2018-416</t>
  </si>
  <si>
    <t>CCU-VGPE-2018-417</t>
  </si>
  <si>
    <t>CCU-VGPE-2018-418</t>
  </si>
  <si>
    <t>CCU-VGPE-2018-419</t>
  </si>
  <si>
    <t>CCU-VGPE-2018-425</t>
  </si>
  <si>
    <t>CCU-VGPE-2018-488</t>
  </si>
  <si>
    <t>Teclado Roland Z2D7219</t>
  </si>
  <si>
    <t>F-120-SB</t>
  </si>
  <si>
    <t>CCU-VGPE-2018-489</t>
  </si>
  <si>
    <t>Lap top Hp Pavillion (gris metalico)</t>
  </si>
  <si>
    <t>G4-1370</t>
  </si>
  <si>
    <t>CCU-VGPE-2018-490</t>
  </si>
  <si>
    <t xml:space="preserve">Escritorio de metal y madera color café </t>
  </si>
  <si>
    <t>CCU-VGPE-2018-491</t>
  </si>
  <si>
    <t>Perchero para Guitarras</t>
  </si>
  <si>
    <t>CCU-VGPE-2018-492</t>
  </si>
  <si>
    <t>CCU-VGPE-2018-588</t>
  </si>
  <si>
    <t xml:space="preserve">Silla vinil color café </t>
  </si>
  <si>
    <t>CCU-VGPE-2018-589</t>
  </si>
  <si>
    <t>CCU-VGPE-2018-590</t>
  </si>
  <si>
    <t>CCU-VGPE-2018-591</t>
  </si>
  <si>
    <t>CCU-VGPE-2018-592</t>
  </si>
  <si>
    <t>CCU-VGPE-2018-593</t>
  </si>
  <si>
    <t>Silla vinil color café</t>
  </si>
  <si>
    <t>CCU-VGPE-2018-594</t>
  </si>
  <si>
    <t xml:space="preserve">Silla negra acero y tubular </t>
  </si>
  <si>
    <t>CCU-VGPE-2018-595</t>
  </si>
  <si>
    <t>CCU-VGPE-2018-596</t>
  </si>
  <si>
    <t>CCU-VGPE-2018-597</t>
  </si>
  <si>
    <t>CCU-VGPE-2018-598</t>
  </si>
  <si>
    <t>CCU-VGPE-2018-599</t>
  </si>
  <si>
    <t>CCU-VGPE-2018-600</t>
  </si>
  <si>
    <t>CCU-VGPE-2018-601</t>
  </si>
  <si>
    <t>CCU-VGPE-2018-602</t>
  </si>
  <si>
    <t>CCU-VGPE-2018-603</t>
  </si>
  <si>
    <t>CCU-VGPE-2018-604</t>
  </si>
  <si>
    <t>CCU-VGPE-2018-605</t>
  </si>
  <si>
    <t>CCU-VGPE-2018-606</t>
  </si>
  <si>
    <t>CCU-VGPE-2018-607</t>
  </si>
  <si>
    <t>CCU-VGPE-2018-608</t>
  </si>
  <si>
    <t>CCU-VGPE-2018-609</t>
  </si>
  <si>
    <t>CCU-VGPE-2018-610</t>
  </si>
  <si>
    <t>CCU-VGPE-2018-611</t>
  </si>
  <si>
    <t>CCU-VGPE-2018-618</t>
  </si>
  <si>
    <t xml:space="preserve">Atriles </t>
  </si>
  <si>
    <t>CCU-VGPE-2018-619</t>
  </si>
  <si>
    <t>CCU-VGPE-2018-620</t>
  </si>
  <si>
    <t>CCU-VGPE-2018-621</t>
  </si>
  <si>
    <t>CCU-VGPE-2018-622</t>
  </si>
  <si>
    <t>CCU-VGPE-2018-623</t>
  </si>
  <si>
    <t>CCU-VGPE-2018-624</t>
  </si>
  <si>
    <t>CCU-VGPE-2018-625</t>
  </si>
  <si>
    <t>CCU-VGPE-2018-626</t>
  </si>
  <si>
    <t>CCU-VGPE-2018-627</t>
  </si>
  <si>
    <t>CCU-VGPE-2018-628</t>
  </si>
  <si>
    <t>CCU-VGPE-2018-629</t>
  </si>
  <si>
    <t>CCU-VGPE-2018-630</t>
  </si>
  <si>
    <t>CCU-VGPE-2018-631</t>
  </si>
  <si>
    <t>CCU-VGPE-2018-632</t>
  </si>
  <si>
    <t>CCU-VGPE-2018-633</t>
  </si>
  <si>
    <t>CCU-VGPE-2018-634</t>
  </si>
  <si>
    <t>CCU-VGPE-2018-635</t>
  </si>
  <si>
    <t>CCU-VGPE-2018-636</t>
  </si>
  <si>
    <t>CCU-VGPE-2018-637</t>
  </si>
  <si>
    <t>CCU-VGPE-2018-638</t>
  </si>
  <si>
    <t>CCU-VGPE-2018-639</t>
  </si>
  <si>
    <t>CCU-VGPE-2018-640</t>
  </si>
  <si>
    <t>CCU-VGPE-2018-641</t>
  </si>
  <si>
    <t>CCU-VGPE-2018-642</t>
  </si>
  <si>
    <t>CCU-VGPE-2018-643</t>
  </si>
  <si>
    <t>Atriles</t>
  </si>
  <si>
    <t>CCU-VGPE-2018-644</t>
  </si>
  <si>
    <t>CCU-VGPE-2018-645</t>
  </si>
  <si>
    <t>CCU-VGPE-2018-646</t>
  </si>
  <si>
    <t>CCU-VGPE-2018-647</t>
  </si>
  <si>
    <t>CCU-VGPE-2018-648</t>
  </si>
  <si>
    <t>CCU-VGPE-2018-649</t>
  </si>
  <si>
    <t>CCU-VGPE-2018-652</t>
  </si>
  <si>
    <t>CCU-VGPE-2018-653</t>
  </si>
  <si>
    <t>CCU-VGPE-2018-654</t>
  </si>
  <si>
    <t>CCU-VGPE-2018-682</t>
  </si>
  <si>
    <t xml:space="preserve">Archivero metálico dos cajones color beis </t>
  </si>
  <si>
    <t>CCU-VGPE-2018-683</t>
  </si>
  <si>
    <t>CCU-VGPE-2018-684</t>
  </si>
  <si>
    <t>CCU-VGPE-2018-685</t>
  </si>
  <si>
    <t>CCU-VGPE-2018-687</t>
  </si>
  <si>
    <t>Bocina Atvio</t>
  </si>
  <si>
    <t>CE MUJER</t>
  </si>
  <si>
    <t>CE-VGPE-2018-028</t>
  </si>
  <si>
    <t>SILLA MODELO ECONOMICO TUBULAR TAPIZADA EN TELA</t>
  </si>
  <si>
    <t>CE-VGPE-2018-040</t>
  </si>
  <si>
    <t>CE-VGPE-2018-050</t>
  </si>
  <si>
    <t>CE-VGPE-2018-051</t>
  </si>
  <si>
    <t>CE-VGPE-2018-022</t>
  </si>
  <si>
    <t>LAP TOP  TOSHIBA RAM 4 GB DD 500 GB, CARGADOR 6F 2333 10C</t>
  </si>
  <si>
    <t>CE-VGPE-2018 -009</t>
  </si>
  <si>
    <t>ESCRITORIO SECRETARIAL 1.20 X 0.60 CAJON AUX. Y ARCHIVERO</t>
  </si>
  <si>
    <t>CE-VGPE-2018-042</t>
  </si>
  <si>
    <t>ARCHIVERO TAMAÑO OFICIO MELANINA CON LLAVE</t>
  </si>
  <si>
    <t>CE-VGPE-2018-008</t>
  </si>
  <si>
    <t>SILLON EJECUTIVO MOD. ECONOMALLA ESTRELLA 5 PUNTAS</t>
  </si>
  <si>
    <t>CE-VGPE-2018-020</t>
  </si>
  <si>
    <t>CE-VGPE-2018-017</t>
  </si>
  <si>
    <t>CE-VGPE-2018-019</t>
  </si>
  <si>
    <t xml:space="preserve">COMPUTADORA HP-18-5525 LA DD 1TB RAM 4 GB </t>
  </si>
  <si>
    <t xml:space="preserve"> 4CE5210C10</t>
  </si>
  <si>
    <t>CE-VGPE-2018-032</t>
  </si>
  <si>
    <t>1 MESA DE TRABAJO</t>
  </si>
  <si>
    <t>MULTIFUNCIONAL CANNON IMAGE  CLASS MF227DW</t>
  </si>
  <si>
    <t>CE-VGPE-2018-023</t>
  </si>
  <si>
    <t>CAÑON VIDEOPROYECTOR EPSON POWERLIFE S27,2700 LUMENES HDMI VGA Y CONTROL</t>
  </si>
  <si>
    <t>CE-VGPE-2018-007</t>
  </si>
  <si>
    <t>PANTALLA APOLLO CON TRIPLE ALUMINIO MATE 1.52  X  1.52</t>
  </si>
  <si>
    <t>CE-VGPE-2018-024</t>
  </si>
  <si>
    <t>MESA DE TRABAJO</t>
  </si>
  <si>
    <t>CE-VGPE-2018-014</t>
  </si>
  <si>
    <t>SILLA PLEGADIZA METALICA</t>
  </si>
  <si>
    <t>CE-VGPE-2018-018</t>
  </si>
  <si>
    <t>CE-VGPE-2018-026</t>
  </si>
  <si>
    <t>CE-VGPE-2018-035</t>
  </si>
  <si>
    <t>CE-VGPE-2018-037</t>
  </si>
  <si>
    <t>CE-VGPE-2018-045</t>
  </si>
  <si>
    <t>CE-VGPE-2018-063</t>
  </si>
  <si>
    <t>CE-VGPE-2018-069</t>
  </si>
  <si>
    <t>CE-VGPE-2018-072</t>
  </si>
  <si>
    <t>CE-VGPE-2018-075</t>
  </si>
  <si>
    <t>CE-VGPE-2018-58</t>
  </si>
  <si>
    <t>CE-VGPE-2018-74</t>
  </si>
  <si>
    <t>CE-VGPE-2018-52</t>
  </si>
  <si>
    <t>CE-VGPE-2018-61</t>
  </si>
  <si>
    <t>CE-VGPE-2018-43</t>
  </si>
  <si>
    <t>CE-VGPE-2018-055</t>
  </si>
  <si>
    <t>CE-VGPE-2018-066</t>
  </si>
  <si>
    <t>CE-VGPE-2018-001</t>
  </si>
  <si>
    <t>CE-VGPE-2018-002</t>
  </si>
  <si>
    <t>CE-VGPE-2018-049</t>
  </si>
  <si>
    <t>SEC-VGPE-2021-001</t>
  </si>
  <si>
    <t>Archivero 4 cajones metal</t>
  </si>
  <si>
    <t>SEC-VGPE-2021-003</t>
  </si>
  <si>
    <t xml:space="preserve">Escritorio ejecutivo color madera blanca </t>
  </si>
  <si>
    <t>SECRETARIA GENERAL</t>
  </si>
  <si>
    <t>PRESIDENCIA</t>
  </si>
  <si>
    <t>Sillón ejecutivo base tubular giratoria</t>
  </si>
  <si>
    <t>PRE-VGPE-2018-004</t>
  </si>
  <si>
    <t>Mesa de centro</t>
  </si>
  <si>
    <t>PRE-VGPE-2018-005</t>
  </si>
  <si>
    <t>Porta papelero de 02 charolas</t>
  </si>
  <si>
    <t>PRE-VGPE-2018-007</t>
  </si>
  <si>
    <t>PRE-VGPE-2018-008</t>
  </si>
  <si>
    <t>Bandera de México, con hasta de latón y tela</t>
  </si>
  <si>
    <t>PRE-VGPE-2018-009</t>
  </si>
  <si>
    <t>Base de cantera para bandera</t>
  </si>
  <si>
    <t>PRE-VGPE-2018-010</t>
  </si>
  <si>
    <t>Porta bandera de piel</t>
  </si>
  <si>
    <t>PRE-VGPE-2018-011</t>
  </si>
  <si>
    <t>Candil de 06 lámparas</t>
  </si>
  <si>
    <t>PRE-VGPE-2018-014</t>
  </si>
  <si>
    <t>Cuadro del escudo de Valle de Guadalupe de vidrio y madera</t>
  </si>
  <si>
    <t>PRE-VGPE-2018-015</t>
  </si>
  <si>
    <t xml:space="preserve">Busto sujeta papel de hierro forjado </t>
  </si>
  <si>
    <t xml:space="preserve"> Juego de sala color beige 003 sillones</t>
  </si>
  <si>
    <t>PRE-VGPE-2018-018</t>
  </si>
  <si>
    <t>PRE-VGPE-2018-020</t>
  </si>
  <si>
    <t>Cuadro de madera del Escudo Nacional</t>
  </si>
  <si>
    <t>PRE-VGPE-2018-022</t>
  </si>
  <si>
    <t xml:space="preserve">Cuadro del Jardín principal con madera y vidrio </t>
  </si>
  <si>
    <t>03 de Estatuillas del Consejo Nacional desde lo local</t>
  </si>
  <si>
    <t>PRE-VGPE-2018-025</t>
  </si>
  <si>
    <t>04 Sillas visitante tubular, tapiz negro J.R. Romo</t>
  </si>
  <si>
    <t>PRE-VGPE-2018-030</t>
  </si>
  <si>
    <t>PRE-VGPE-2018-031</t>
  </si>
  <si>
    <t>Reloj gris</t>
  </si>
  <si>
    <t>PRE-VGPE-2021-035</t>
  </si>
  <si>
    <t>USB ADATA uv220/16gb, color negro/azul "Limitaciones territoriales"</t>
  </si>
  <si>
    <t>PRE-VGPE-2021-036</t>
  </si>
  <si>
    <t>Laptop HP COLOR GRIS. ODELO 15-da0001 la, N° serie CND8434PFD (con su cargador)</t>
  </si>
  <si>
    <t>PRE-VGPE-2021-038</t>
  </si>
  <si>
    <t>Teléfono inalámbrico VTECH. Modelo CS6919</t>
  </si>
  <si>
    <t>RECEPCION</t>
  </si>
  <si>
    <t>REC-VGPE-2018-001</t>
  </si>
  <si>
    <t>2 Sillas tubullar giratoria negra de plano</t>
  </si>
  <si>
    <t>REC-VGPE-2018-003</t>
  </si>
  <si>
    <t>REC-VGPE-2018-004</t>
  </si>
  <si>
    <t>Silla triple visitante, cromada de vinil negro y negro y mesa gris</t>
  </si>
  <si>
    <t>REC-VGPE-2018-005</t>
  </si>
  <si>
    <t xml:space="preserve">Papelera de formaica 2 Charolas </t>
  </si>
  <si>
    <t>REC-VGPE-2018-006</t>
  </si>
  <si>
    <t xml:space="preserve">Archivero metálico de 4 gavetas </t>
  </si>
  <si>
    <t>REC-VGPE-2018-007</t>
  </si>
  <si>
    <t>REC-VGPE-2018-008</t>
  </si>
  <si>
    <t>Teléfono conmutador beige claro marca Panasonic modelo KX-TS500MEW</t>
  </si>
  <si>
    <t>REC-VGPE-2018-009</t>
  </si>
  <si>
    <t>REC-VGPE-2018-010</t>
  </si>
  <si>
    <t>REC-VGPE-2018-011</t>
  </si>
  <si>
    <t>REC-VGPE-2018-012</t>
  </si>
  <si>
    <t>REC-VGPE-2018-013</t>
  </si>
  <si>
    <t>REC-VGPE-2018-014</t>
  </si>
  <si>
    <t>REC-VGPE-2018-016</t>
  </si>
  <si>
    <t>REC-VGPE-2018-017</t>
  </si>
  <si>
    <t xml:space="preserve">8 Papeleras de plástico color negra </t>
  </si>
  <si>
    <t>2 Sillas visitante tubular tapiz negro</t>
  </si>
  <si>
    <t>REC-VGPE-2018-027</t>
  </si>
  <si>
    <t>REC-VGPE-2018-028</t>
  </si>
  <si>
    <t>REC-VGPE-2018-031</t>
  </si>
  <si>
    <t>Credensa de madera 3 puertas, 2 cajones</t>
  </si>
  <si>
    <t>REC-VGPE-2018-032</t>
  </si>
  <si>
    <t>Despachador de agua general eléctrico color beige</t>
  </si>
  <si>
    <t>REC-VGPE-2018-034</t>
  </si>
  <si>
    <t>Televisor Panasonic estéreo plana black</t>
  </si>
  <si>
    <t>REC-VGPE-2018-035</t>
  </si>
  <si>
    <t>Mueble de madera 2 puertas</t>
  </si>
  <si>
    <t>REC-VGPE-2018-037</t>
  </si>
  <si>
    <t>Telmex</t>
  </si>
  <si>
    <t>REC-VGPE-2018-045</t>
  </si>
  <si>
    <t>REC-VGPE-2018-047</t>
  </si>
  <si>
    <t>REC-VGPE-2018-048</t>
  </si>
  <si>
    <t>REC-VGPE-2018-049</t>
  </si>
  <si>
    <t>15 Personificadores grandes</t>
  </si>
  <si>
    <t>REC-VGPE-2018-050</t>
  </si>
  <si>
    <t>11 Personficadores chicos</t>
  </si>
  <si>
    <t>SALA DE JUNTAS</t>
  </si>
  <si>
    <t>SJU-VGPE-2018-056</t>
  </si>
  <si>
    <t>SJU-VGPE-2018-058</t>
  </si>
  <si>
    <t>3 Bases de madera para colocar los cuadros de los presidentes</t>
  </si>
  <si>
    <t>SJU-VGPE-2018-061</t>
  </si>
  <si>
    <t>SJU-VGPE-2018-075</t>
  </si>
  <si>
    <t>Televisor Marca  LG Modelo 42 LK450-UB</t>
  </si>
  <si>
    <t>SJU-VGPE-2018-076</t>
  </si>
  <si>
    <t xml:space="preserve">Base para televisor color negro de metal </t>
  </si>
  <si>
    <t xml:space="preserve">3 Maceteros con adornos color café madera </t>
  </si>
  <si>
    <t>SJU-VGPE-2018-079</t>
  </si>
  <si>
    <t>SJU-VGPE-2018-080</t>
  </si>
  <si>
    <t xml:space="preserve">Escalera con dos escalones </t>
  </si>
  <si>
    <t>SJU-VGPE-2018-081</t>
  </si>
  <si>
    <t xml:space="preserve">Modem </t>
  </si>
  <si>
    <t>SJU-VGPE-2018-082</t>
  </si>
  <si>
    <t>Teléfono inalámbrico</t>
  </si>
  <si>
    <t>SJU-VGPE-2018-083</t>
  </si>
  <si>
    <t xml:space="preserve">2 Repisas de madera </t>
  </si>
  <si>
    <t>SJU-VGPE-2018-085</t>
  </si>
  <si>
    <t>SJU-VGPE-2018-086</t>
  </si>
  <si>
    <t xml:space="preserve">Mueble de madera 6 puertas </t>
  </si>
  <si>
    <t>4 Bases de madera para colocar los cuadros de los Presidentes</t>
  </si>
  <si>
    <t>TRANSPARENCIA Y ESTADISTICA MUNICIPAL</t>
  </si>
  <si>
    <t>TRA-VGPE-2018-005</t>
  </si>
  <si>
    <t>LIBRERO DE AGLOMERADO, 10 ENTREPAÑOS, COLOR NEGRO Y VINO</t>
  </si>
  <si>
    <t>TRA-VGPE-2018-006</t>
  </si>
  <si>
    <t>LAPTOP HACER E5-575-526-COREi5 7200U 8GB 1TB 15.6</t>
  </si>
  <si>
    <t>NXGE6AL0197120A05C7600</t>
  </si>
  <si>
    <t>TRA-VGPE-2018-007</t>
  </si>
  <si>
    <t>IMPRESORA HP MODELO LASE JET PRO MFP M130NW</t>
  </si>
  <si>
    <t>VND3J04044</t>
  </si>
  <si>
    <t>TRA-VGPE-2018-008</t>
  </si>
  <si>
    <t>CÁMARA DIGITAL HANDYCAM 5.3 MG MODELO HDR-CX190</t>
  </si>
  <si>
    <t>TRA-VGPE-2018-009</t>
  </si>
  <si>
    <t>TRIPIÉ MARCA BRILLANT MODELO TT3399</t>
  </si>
  <si>
    <t>TRA-VGPE-2018-010</t>
  </si>
  <si>
    <t>MICRÓFONO USB MARCA BLUE MODELO YETI</t>
  </si>
  <si>
    <t>TRA-VGPE-2018-011</t>
  </si>
  <si>
    <t>MULTICONTACTO MARCA VOLTECH COLOR BLANCO, MODELO MUL-811</t>
  </si>
  <si>
    <t>TRA-VGPE-2018-012</t>
  </si>
  <si>
    <t>MEMORIA USB 64 GB COLOR GRIS MODELO DT MICRO 3.1</t>
  </si>
  <si>
    <t>NO VISIBLE</t>
  </si>
  <si>
    <t>TRA-VGPE-2018-014</t>
  </si>
  <si>
    <t>ESCRITORIO DE AGLOMERADO CON 2 CAJONES Y LLAVE</t>
  </si>
  <si>
    <t>TRA-VGPE-2018-016</t>
  </si>
  <si>
    <t>TELÉFONO INALÁMBRICO MARCA VTECH MODELO CS6919</t>
  </si>
  <si>
    <t>WE805337684</t>
  </si>
  <si>
    <t>TRA-VGPE-2018-018</t>
  </si>
  <si>
    <t>CHAROLA ORGANIZADORA DE PLÁSTICO, COLOR NEGRO, DOS NIVELES</t>
  </si>
  <si>
    <t>TRA-VGPE-2018-019</t>
  </si>
  <si>
    <t>TRA-VGPE-2018-020</t>
  </si>
  <si>
    <t>REVISTERO DE PLÁSTICO, VERTICAL, COLOR NEGRO</t>
  </si>
  <si>
    <t>TRA-VGPE-2018-023</t>
  </si>
  <si>
    <t>TRA-VGPE-2018-025</t>
  </si>
  <si>
    <t>BOTE DE PLÁSTICO PARA BASURA. COLOR NEGRO (MEDIANO)</t>
  </si>
  <si>
    <t>TRA-VGPE-2018-026</t>
  </si>
  <si>
    <t>BOTE DE PLÁSTICO PARA BASURA, COLOR VERDE AQUA (CHICO)</t>
  </si>
  <si>
    <t>TRA-VGPE-2018-028</t>
  </si>
  <si>
    <t>TRIPIÉ CHICO DE MESA MARCA SOLIDEX</t>
  </si>
  <si>
    <t>TRA-VGPE-2018-029</t>
  </si>
  <si>
    <t>ROUTER INALÁMBRICO TL-WR840N</t>
  </si>
  <si>
    <t>S/N:2173312003783</t>
  </si>
  <si>
    <t>TRA-VGPE-2018-022</t>
  </si>
  <si>
    <t>SELLO UNIDAD DE TRANSPARENCIA</t>
  </si>
  <si>
    <t>PSI 2773</t>
  </si>
  <si>
    <t>TRA-VGPE-2018-031</t>
  </si>
  <si>
    <t>MEMORIA USB KINGSTON</t>
  </si>
  <si>
    <t>DT100G316GB</t>
  </si>
  <si>
    <t>TRA-VGPE-2018-032</t>
  </si>
  <si>
    <t>DISCO DURO DE ALMACENAMIENTO EXTERNO MODELO HD330-2TB</t>
  </si>
  <si>
    <t>1/2920099626</t>
  </si>
  <si>
    <t>TRA-VGPE-2018-033</t>
  </si>
  <si>
    <t>VENTILADOR DE TORRE, GIRATORIO COLOR NEGRO, MARCA MYTEK, CON CONTROL REMOTO, 32”, MODELO 3364</t>
  </si>
  <si>
    <t>TRA-VGPE-2018-034</t>
  </si>
  <si>
    <t>SILLA EJECUTIVA, GIRATORIA, COLOR NEGRO,  MODELO GCSEJE1000</t>
  </si>
  <si>
    <t>TRA-VGPE-2018-035</t>
  </si>
  <si>
    <t>MONITOR LED ACER, COLOR NEGRO, 19.5”, MODELO V206HQL AB</t>
  </si>
  <si>
    <t>MNLY6AAD110912DBD850B</t>
  </si>
  <si>
    <t>TRA-VGPE-2018-036</t>
  </si>
  <si>
    <t>REGULADOR ELECTRICO DE TENSIÓN AVR, COLOR NEGRO, MODELO GVR-010, ENTRADA 120 VCA 50HZ/60HZ</t>
  </si>
  <si>
    <t>P011-1740403119</t>
  </si>
  <si>
    <t>TRA-VGPE-2018-001</t>
  </si>
  <si>
    <t>COMPUTADORA DE ESCRITORIO MARCA LANIX, TITAN HX4260E (CPU, TECLADO)</t>
  </si>
  <si>
    <t>COMODATO</t>
  </si>
  <si>
    <t>TRA-VGPE-2018-003</t>
  </si>
  <si>
    <t>SCANNER CONECTIVIDAD SENSOR DE IMAGEN POR CONTACTO 1 LÍNEA (CMOS) RESOLUCIÓN 150/200/300/1400/800/PPP CALIDAD OPT 600PI MARCA CANON</t>
  </si>
  <si>
    <t>21GW315387</t>
  </si>
  <si>
    <t>TRA-VGPE-2018-004</t>
  </si>
  <si>
    <t>CÁMARA WEB MARCA LOGITECH MODELO HD PRO WEB CAM C920</t>
  </si>
  <si>
    <t>1445LZ06WWM9</t>
  </si>
  <si>
    <t>IIT-1520-714</t>
  </si>
  <si>
    <t>IIT-1520-715</t>
  </si>
  <si>
    <t xml:space="preserve">SEGURIDAD PUBLICA </t>
  </si>
  <si>
    <t>SEP-VGPE-2018-001</t>
  </si>
  <si>
    <t>SEP-VGPE-2018-002</t>
  </si>
  <si>
    <t>SEP-VGPE-2018-003</t>
  </si>
  <si>
    <t>SEP-VGPE-2018-004</t>
  </si>
  <si>
    <t>SEP-VGPE-2018-006</t>
  </si>
  <si>
    <t>SEP-VGPE-2018-007</t>
  </si>
  <si>
    <t>SEP-VGPE-2018-008</t>
  </si>
  <si>
    <t>SEP-VGPE-2018-009</t>
  </si>
  <si>
    <t>SEP-VGPE-2018-010</t>
  </si>
  <si>
    <t>SEP-VGPE-2018-011</t>
  </si>
  <si>
    <t>SEP-VGPE-2018-012</t>
  </si>
  <si>
    <t>SEP-VGPE-2018-013</t>
  </si>
  <si>
    <t>SEP-VGPE-2018-014</t>
  </si>
  <si>
    <t>SEP-VGPE-2018-015</t>
  </si>
  <si>
    <t>SEP-VGPE-2018-016</t>
  </si>
  <si>
    <t>SEP-VGPE-2018-017</t>
  </si>
  <si>
    <t>SEP-VGPE-2018-018</t>
  </si>
  <si>
    <t>SEP-VGPE-2018-019</t>
  </si>
  <si>
    <t>SEP-VGPE-2018-020</t>
  </si>
  <si>
    <t>SEP-VGPE-2018-021</t>
  </si>
  <si>
    <t>SEP-VGPE-2018-022</t>
  </si>
  <si>
    <t>SEP-VGPE-2018-023</t>
  </si>
  <si>
    <t>SEP-VGPE-2018-024</t>
  </si>
  <si>
    <t>SEP-VGPE-2018-025</t>
  </si>
  <si>
    <t>SEP-VGPE-2018-026</t>
  </si>
  <si>
    <t>SEP-VGPE-2018-027</t>
  </si>
  <si>
    <t>SEP-VGPE-2018-028</t>
  </si>
  <si>
    <t>SEP-VGPE-2018-029</t>
  </si>
  <si>
    <t>SEP-VGPE-2018-030</t>
  </si>
  <si>
    <t>SEP-VGPE-2018-031</t>
  </si>
  <si>
    <t>SEP-VGPE-2018-032</t>
  </si>
  <si>
    <t>SEP-VGPE-2018-033</t>
  </si>
  <si>
    <t>SEP-VGPE-2018-034</t>
  </si>
  <si>
    <t>SEP-VGPE-2018-035</t>
  </si>
  <si>
    <t>SEP-VGPE-2018-036</t>
  </si>
  <si>
    <t>SEP-VGPE-2018-037</t>
  </si>
  <si>
    <t>SEP-VGPE-2018-038</t>
  </si>
  <si>
    <t>SEP-VGPE-2018-039</t>
  </si>
  <si>
    <t>SEP-VGPE-2018-040</t>
  </si>
  <si>
    <t>SEP-VGPE-2018-041</t>
  </si>
  <si>
    <t>SEP-VGPE-2018-042</t>
  </si>
  <si>
    <t>SEP-VGPE-2018-043</t>
  </si>
  <si>
    <t>SEP-VGPE-2018-044</t>
  </si>
  <si>
    <t>SEP-VGPE-2018-045</t>
  </si>
  <si>
    <t>SEP-VGPE-2018-046</t>
  </si>
  <si>
    <t>SEP-VGPE-2018-047</t>
  </si>
  <si>
    <t>SEP-VGPE-2018-048</t>
  </si>
  <si>
    <t>SEP-VGPE-2018-049</t>
  </si>
  <si>
    <t>SEP-VGPE-2018-051</t>
  </si>
  <si>
    <t>SEP-VGPE-2018-052</t>
  </si>
  <si>
    <t>SEP-VGPE-2018-053</t>
  </si>
  <si>
    <t>SEP-VGPE-2018-055</t>
  </si>
  <si>
    <t>SEP-VGPE-2018-056</t>
  </si>
  <si>
    <t>SEP-VGPE-2018-057</t>
  </si>
  <si>
    <t>SEP-VGPE-2018-059</t>
  </si>
  <si>
    <t>SEP-VGPE-2018-060</t>
  </si>
  <si>
    <t>SEP-VGPE-2018-062</t>
  </si>
  <si>
    <t>SEP-VGPE-2018-063</t>
  </si>
  <si>
    <t>SEP-VGPE-2018-066</t>
  </si>
  <si>
    <t>SEP-VGPE-2018-068</t>
  </si>
  <si>
    <t>SEP-VGPE-2018-069</t>
  </si>
  <si>
    <t>SEP-VGPE-2018-070</t>
  </si>
  <si>
    <t>SEP-VGPE-2018-071</t>
  </si>
  <si>
    <t>SEP-VGPE-2018-073</t>
  </si>
  <si>
    <t>SEP-VGPE-2018-074</t>
  </si>
  <si>
    <t>SEP-VGPE-2018-076</t>
  </si>
  <si>
    <t>SEP-VGPE-2018-077</t>
  </si>
  <si>
    <t>SEP-VGPE-2018-078</t>
  </si>
  <si>
    <t>SEP-VGPE-2018-079</t>
  </si>
  <si>
    <t>SEP-VGPE-2018-080</t>
  </si>
  <si>
    <t>SEP-VGPE-2018-081</t>
  </si>
  <si>
    <t>SEP-VGPE-2018-082</t>
  </si>
  <si>
    <t>SEP-VGPE-2018-083</t>
  </si>
  <si>
    <t>SEP-VGPE-2018-084</t>
  </si>
  <si>
    <t>SEP-VGPE-2018-085</t>
  </si>
  <si>
    <t>SEP-VGPE-2018-086</t>
  </si>
  <si>
    <t>SEP-VGPE-2018-087</t>
  </si>
  <si>
    <t xml:space="preserve">CALENTADOR SOLAR, MARCA “SOLAR TRECHNOLOGY”, </t>
  </si>
  <si>
    <t>REFRIJADOR DE 3 PIES DE ALTURA, COLOR BEIGE MARCA “IEM”</t>
  </si>
  <si>
    <t>ESTUFA MARCA “ACROS” COLOR GRIS MODELO 3500</t>
  </si>
  <si>
    <t>CILINDRO DE GAS DE 30 KILOS</t>
  </si>
  <si>
    <t>BASE METALICA DE CAMA TIPO MATRIMONIAL COLOR GRIS</t>
  </si>
  <si>
    <t>BASE METALICA DE CAMA TIPO INDIVIDUAL EN COLR GRIS</t>
  </si>
  <si>
    <t>BASE METALICASDE CAMA TIPO INDIVIDUAL EN COLR GRIS</t>
  </si>
  <si>
    <t>LITERA METALICA DE CAMA TIPO INDIVIDUAL COLOR GRIS/NEGRO</t>
  </si>
  <si>
    <t>LOCKER MARCA “ROMO” COLOR BEIGE</t>
  </si>
  <si>
    <t>LOCKER SIN MARCA DE DOS PUERTAS COLOR VERDE/GRIS</t>
  </si>
  <si>
    <t>LOCKER MEDIANO DOS PUERTAS SIN MARCA COLOR VERDE/GRIS</t>
  </si>
  <si>
    <t>LOCKER CUATRO PUERTAS COLOR GRIS</t>
  </si>
  <si>
    <t>BANCA METALICA COLOR NEGRO</t>
  </si>
  <si>
    <t>CONO VIAL COLOR ANARANJADOS DE 45CM DE ALTURA</t>
  </si>
  <si>
    <t>PR-24</t>
  </si>
  <si>
    <t>ESCRITORIO METALICO CON 2 CAJONES</t>
  </si>
  <si>
    <t>ESCRITORIO EJECUTIVO SIN CAJONES</t>
  </si>
  <si>
    <t>DVR CON CONTROL DE PANTALLA COLOR NEGRO DE 8 CANALES MARCA 1HX4</t>
  </si>
  <si>
    <t>MONITOR LCD COLOR NEGRO DE 19 PULGADAS MARCA LENOVO No. SERIE SV8RR1108</t>
  </si>
  <si>
    <t>CPU COLOR NEGRE MARCA LENOVO No. SERIE MJBFMA</t>
  </si>
  <si>
    <t xml:space="preserve"> MOUSE COLOR NEGRO MARCA LENOVO No. SERIE 44A7883</t>
  </si>
  <si>
    <t>LIBRERO DE MADERA EN COLOR CAFÉ</t>
  </si>
  <si>
    <t>IMPRESORA EN COLOR GRIS MARCA HP MODELO LASER JET P1005 No, SERIE VN03N12843</t>
  </si>
  <si>
    <t>ARCHIVERO METALICO EN COLOR GRIS DE 4 CAJONES SIN MARCA</t>
  </si>
  <si>
    <t>ARCHIVERO METALICO COLOR GRIS DE 3 CAJONES</t>
  </si>
  <si>
    <t>REGULADOR COLOR NEGRO MARCA MICROSTAR MODELO 600VA</t>
  </si>
  <si>
    <t>CONECTOR DE RED MULTICONTACTO COLOR GRIS RATA MARCA STEREN MODELO SWI-005</t>
  </si>
  <si>
    <t>TELEFONO ALAMBRICO COLOR BLANCO MARCA PANASONIC MODELO KX-TS105LXW</t>
  </si>
  <si>
    <t>FUENTE DE PODER COLOR NEGRO MARCA ASTROL MODELO R5-20A</t>
  </si>
  <si>
    <t>PIZARRON DE CAUCHO MARCA ALFRA</t>
  </si>
  <si>
    <t xml:space="preserve"> BANCO DE ARMAS DE ESTRUCTURA METALICA EN COLOR NEGRO </t>
  </si>
  <si>
    <t>SILLA METALICA EN COLOR NEGRO ACOJINADA</t>
  </si>
  <si>
    <t xml:space="preserve">BASE METALICA COLOR NEGRA </t>
  </si>
  <si>
    <t>CAJON METALICO EN COLOR NEGRO CON ARENA ( ARENERO )</t>
  </si>
  <si>
    <t>BASCULA COLOR GRIS CON VIDRIO MARCA ELECTRONIC CON CAPACIDED DE 5KG.</t>
  </si>
  <si>
    <t>BOTIQUIN METALICO DE PRIMEROS AUXILIOS COLOR GRIS</t>
  </si>
  <si>
    <t>IDENTIFICADOR DE LLAMADAS COLOR NEGRO/GRIS MARCA ATEREN</t>
  </si>
  <si>
    <t>DESPACHADOR DE AGUA COLOR BLANCO MARCA MABE</t>
  </si>
  <si>
    <t>SELLO DE SEGURIDAD PUBLICA</t>
  </si>
  <si>
    <t>CAMARA DIGITAL MARCA “SONY” MODELO DSC-5650 DE 7.2 MEGAPIXELES</t>
  </si>
  <si>
    <t>CAMARA DIGITAL MARCA PANASONIC SUB MARAC LUMIX MODELO DMC-S3 DE MEGAPIXELES</t>
  </si>
  <si>
    <t xml:space="preserve">3 CASCOS PARA MOTOCICLISTA </t>
  </si>
  <si>
    <t>ANTENA DE SENAL DE 21 METROS</t>
  </si>
  <si>
    <t xml:space="preserve">10 CAMARAS DE VIGILANCIA VARIAS MARCAS Y MODELOS </t>
  </si>
  <si>
    <t>TEATRINO PARA DAR TEMAS DE PREVENCION SOCIAL, ESTRUCTURA DE PVC Y 3 TITERES</t>
  </si>
  <si>
    <t xml:space="preserve"> DETECTOR  DE HUMO COLOR BLANCO MARCA STEREN</t>
  </si>
  <si>
    <t>TRIPIE PARA CAMARA  COLOR NEGRO MARCA VIVITAR</t>
  </si>
  <si>
    <t>11 COLCHON TIPO INDIVIDUALES</t>
  </si>
  <si>
    <t>KER-58-1800-15</t>
  </si>
  <si>
    <t>VEY1802860</t>
  </si>
  <si>
    <t>AYUNTAMIENT</t>
  </si>
  <si>
    <t xml:space="preserve"> AYUNTAMIENTO</t>
  </si>
  <si>
    <t xml:space="preserve"> (MAL ESTADO )</t>
  </si>
  <si>
    <t>AYUNTAMIENTO (MAL)</t>
  </si>
  <si>
    <t xml:space="preserve"> AYUNTAMIENTO (MAL)</t>
  </si>
  <si>
    <t>AYUNTAMIENTO (REGULAR)</t>
  </si>
  <si>
    <t xml:space="preserve">SN </t>
  </si>
  <si>
    <t>HACIENDA PUBLICA MUNICIPAL</t>
  </si>
  <si>
    <t>HPM-VGPE-2018-001</t>
  </si>
  <si>
    <t>LIBRERO 5 ENTREPAÑOS DE MADERA COLOR NATURAL</t>
  </si>
  <si>
    <t>NO APLICA</t>
  </si>
  <si>
    <t>HPM-VGPE-2018-002</t>
  </si>
  <si>
    <t xml:space="preserve">ESCRITORIO EJECUTIVO CON 3 CAJONES COLOR NATURAL CUBIERTA DE VIDRIO </t>
  </si>
  <si>
    <t>HPM-VGPE-2018-003</t>
  </si>
  <si>
    <t>CREDENZA COLOR NATURAL LAQUEDA 8 CAJONES</t>
  </si>
  <si>
    <t>HPM-VGPE-2018-004</t>
  </si>
  <si>
    <t>BOTIQUIN COLOR BEIGE CON MEDICAMENTOS</t>
  </si>
  <si>
    <t>HPM-VGPE-2018-005</t>
  </si>
  <si>
    <t>ENGARGOLADORA COLOR GRIS GBK KOMBO 450</t>
  </si>
  <si>
    <t>SK00352P</t>
  </si>
  <si>
    <t>HPM-VGPE-2018-006</t>
  </si>
  <si>
    <t>PERFORADORA SWINLINE GRIS CON NEGRO</t>
  </si>
  <si>
    <t>HPM-VGPE-2018-007</t>
  </si>
  <si>
    <t>SILLA TUBULAR NEGRA CJM ROMO</t>
  </si>
  <si>
    <t>HPM-VGPE-2018-008</t>
  </si>
  <si>
    <t xml:space="preserve">SILLA TUBULAR NEGRA CJM ROMO </t>
  </si>
  <si>
    <t>HPM-VGPE-2018-009</t>
  </si>
  <si>
    <t>TELEVISON 15.6" COBY C/CONTROL REMOTO BLANCA TV1562</t>
  </si>
  <si>
    <t>HPM-VGPE-2018-011</t>
  </si>
  <si>
    <t>SILLON EJECUTIVO GIRATORIO NEGRO</t>
  </si>
  <si>
    <t>HPM-VGPE-2018-012</t>
  </si>
  <si>
    <t>CESTO DE BASURA DE PLASTICO GRIS</t>
  </si>
  <si>
    <t>HPM-VGPE-2018-015</t>
  </si>
  <si>
    <t>TELEFONO INALAMBRICO CON BASE PANASONIC</t>
  </si>
  <si>
    <t>KX-TG1311ME</t>
  </si>
  <si>
    <t>HPM-VGPE-2018-016</t>
  </si>
  <si>
    <t>GUILLOTINA GRIS OSCURO SWINLINE</t>
  </si>
  <si>
    <t>P142631</t>
  </si>
  <si>
    <t>HPM-VGPE-2018-017</t>
  </si>
  <si>
    <t>SILLA TABULAR NEGRA CJM ROMO</t>
  </si>
  <si>
    <t>HPM-VGPE-2018-018</t>
  </si>
  <si>
    <t>HPM-VGPE-2018-020</t>
  </si>
  <si>
    <t xml:space="preserve">MULTIFUNCIONAL TOSHIBA, MOD 206 L AZUL CON GRIS </t>
  </si>
  <si>
    <t>910873COF</t>
  </si>
  <si>
    <t>HPM-VGPE-2018-021</t>
  </si>
  <si>
    <t>HPM-VGPE-2018-022</t>
  </si>
  <si>
    <t>SILLON EJECUTIVO COLOR NEGRO EGRESOS CON CODERAS</t>
  </si>
  <si>
    <t>HPM-VGPE-2018-023</t>
  </si>
  <si>
    <t>MUEBLE PARA COMPUTADORA COLOR CAOBA Y NEGRO EGRESOS</t>
  </si>
  <si>
    <t>HPM-VGPE-2018-024</t>
  </si>
  <si>
    <t>ARCHIVERO 3 CAJONES COLOR CAOBA Y NEGRO EGRESOS</t>
  </si>
  <si>
    <t>HPM-VGPE-2018-025</t>
  </si>
  <si>
    <t xml:space="preserve">MUEBLE PARA COMPUTADORA COLOR CAOBA Y NEGRO INGRESOS C. PUERTA 2 CAJONES </t>
  </si>
  <si>
    <t>HPM-VGPE-2018-026</t>
  </si>
  <si>
    <t xml:space="preserve">MUEBLE PARA COMPUTADORA COLOR CAFÉ INGRESOS </t>
  </si>
  <si>
    <t>HPM-VGPE-2018-027</t>
  </si>
  <si>
    <t xml:space="preserve">MUEBLE PARA COMPUTADORA COLOR CAOBA Y NEGRO, CONTABILIDAD </t>
  </si>
  <si>
    <t>HPM-VGPE-2018-029</t>
  </si>
  <si>
    <t>VENTILADOR GRIS LASKO PEDESTAL</t>
  </si>
  <si>
    <t>1346PM</t>
  </si>
  <si>
    <t>HPM-VGPE-2018-030</t>
  </si>
  <si>
    <t>COMPUTADORA CON MONITOR BJW1943SV LG 15" TECLADO GENIUS Y MAOUSE FUSION YB01C1U02084, BOCINAS 279309722547</t>
  </si>
  <si>
    <t>HPM-VGPE-2018-031</t>
  </si>
  <si>
    <t>REGULADOR MARCA COMPLET  EGRESOS</t>
  </si>
  <si>
    <t>16AL210422</t>
  </si>
  <si>
    <t>HPM-VGPE-2018-032</t>
  </si>
  <si>
    <t xml:space="preserve">MULTIFUNCIONAL BROTHER COLOR NEGRO HL-L51100DN </t>
  </si>
  <si>
    <t>05911A</t>
  </si>
  <si>
    <t>HPM-VGPE-2018-033</t>
  </si>
  <si>
    <t xml:space="preserve">SILLON EJECUTIVO COLOR NEGRO INGRESOS CON CODERAS </t>
  </si>
  <si>
    <t xml:space="preserve">NO APLICA </t>
  </si>
  <si>
    <t>HPM-VGPE-2018-035</t>
  </si>
  <si>
    <t>BXOTVG</t>
  </si>
  <si>
    <t>HPM-VGPE-2018-037</t>
  </si>
  <si>
    <t>HPM-VGPE-2018-038</t>
  </si>
  <si>
    <t xml:space="preserve">CALCULADORA NEGRA Y PLATA GADIZ INGRESOS </t>
  </si>
  <si>
    <t>GD8136B</t>
  </si>
  <si>
    <t>HPM-VGPE-2018-039</t>
  </si>
  <si>
    <t xml:space="preserve">PORTA LAPIZ PLASTICO NEGRO OFFICE DEPOT INGRESOS </t>
  </si>
  <si>
    <t>HPM-VGPE-2018-040</t>
  </si>
  <si>
    <t>PORTA CARPETAS NEGRA SABLO INGRESOS</t>
  </si>
  <si>
    <t>HPM-VGPE-2018-042</t>
  </si>
  <si>
    <t>HPM-VGPE-2018-043</t>
  </si>
  <si>
    <t xml:space="preserve">PORTA CARPETAS PLASTICO TRANSPARENTES 3 DIVISIONES OFFICE DEPOT INGRESOS </t>
  </si>
  <si>
    <t>HPM-VGPE-2018-044</t>
  </si>
  <si>
    <t>ENGRAPADORA DELTA DEOZ NEGRA Y PLATA INGRESOS</t>
  </si>
  <si>
    <t>HPM-VGPE-2018-045</t>
  </si>
  <si>
    <t xml:space="preserve">ENGRAPADORA PILOT PLATA INGRESOS </t>
  </si>
  <si>
    <t>HPM-VGPE-2018-046</t>
  </si>
  <si>
    <t>CALCULADORA GRIS OFFICE DEPOT</t>
  </si>
  <si>
    <t>HPM-VGPE-2018-049</t>
  </si>
  <si>
    <t>MULTICONECTOR TRIPLE LITE CONTABILIDAD BLANCO</t>
  </si>
  <si>
    <t>HPM-VGPE-2018-052</t>
  </si>
  <si>
    <t>LAPICERO NEGRO PLASTICO CONTABILIDAD</t>
  </si>
  <si>
    <t>HPM-VGPE-2018-053</t>
  </si>
  <si>
    <t xml:space="preserve">CESTO AZUL CONTABILIDAD </t>
  </si>
  <si>
    <t>HPM-VGPE-2018-055</t>
  </si>
  <si>
    <t xml:space="preserve">CARPETERO PLATEADO 3 COMPARTIMIENTOS EGRESOS </t>
  </si>
  <si>
    <t>HPM-VGPE-2018-056</t>
  </si>
  <si>
    <t>CARPETERO NEGRO 3 COMPARTIMIENTOS EGRESOS</t>
  </si>
  <si>
    <t>HPM-VGPE-2018-057</t>
  </si>
  <si>
    <t xml:space="preserve">LAPICERO NEGRO CLINDRICO EGRESOS </t>
  </si>
  <si>
    <t>HPM-VGPE-2018-058</t>
  </si>
  <si>
    <t>LAPICERO TRANSPARENTE PLASTICO EGRESOS</t>
  </si>
  <si>
    <t>HPM-VGPE-2018-061</t>
  </si>
  <si>
    <t>REPISA DE MADERA COLOR CAOBA EGRESOS</t>
  </si>
  <si>
    <t>HPM-VGPE-2018-062</t>
  </si>
  <si>
    <t>ENGRAPADORA NEGRA</t>
  </si>
  <si>
    <t>HPM-VGPE-2018-063</t>
  </si>
  <si>
    <t>NO BREAK COBLES PARA CONTABILIDAD</t>
  </si>
  <si>
    <t>HPM-VGPE-2018-064</t>
  </si>
  <si>
    <t>HPM-VGPE-2018-065</t>
  </si>
  <si>
    <t>CARPETA MAPED COLOR NEGRO, 3 COMPARTIMIENTOS, CONTABILIDAD</t>
  </si>
  <si>
    <t>HPM-VGPE-2018-066</t>
  </si>
  <si>
    <t>1 CARPETERO NEGRO DE 3 COMPARTIMIENTOS, CONTABILIDAD</t>
  </si>
  <si>
    <t>HPM-VGPE-2018-067</t>
  </si>
  <si>
    <t>PERFORADORA DE 2 GRIS, PEGASO 800INGRESOS</t>
  </si>
  <si>
    <t>HPM-VGPE-2018-068</t>
  </si>
  <si>
    <t>COMPUTADORA AUC, TECLADO GENIUS Y MOUSSE LOGITEC</t>
  </si>
  <si>
    <t>HPM-VGPE-2018-069</t>
  </si>
  <si>
    <t xml:space="preserve">ENGRAPADORA NEGRA CONTABILIDAD </t>
  </si>
  <si>
    <t>HPM-VGPE-2018-070</t>
  </si>
  <si>
    <t>PORTA CINTA NEGRO CON ROJO CONTABILIDAD</t>
  </si>
  <si>
    <t>DESARROLLO DEPORTIVO E INSTITUTO DE LA JUVENTUD</t>
  </si>
  <si>
    <t>DEP-GPE-2018-001</t>
  </si>
  <si>
    <t>DEP-GPE-2018-002</t>
  </si>
  <si>
    <t>DEP-GPE-2018-003</t>
  </si>
  <si>
    <t>DEP-GPE-2018-004</t>
  </si>
  <si>
    <t>DEP-GPE-2018-005</t>
  </si>
  <si>
    <t>DEP-GPE-2018-006</t>
  </si>
  <si>
    <t>DEP-GPE-2018-008</t>
  </si>
  <si>
    <t>DEP-GPE-2018-009</t>
  </si>
  <si>
    <t>DEP-GPE-2018-010</t>
  </si>
  <si>
    <t>NA</t>
  </si>
  <si>
    <t>ESCRITORIO DE MADERA (60X120X74) CM</t>
  </si>
  <si>
    <t>LIBRERO DE MADERA (30X110X190) CM</t>
  </si>
  <si>
    <t>LIBRERO DE MADERA (30X100X65) CM</t>
  </si>
  <si>
    <t>LIBRERO FIJO (30X100X44) CM</t>
  </si>
  <si>
    <t>MONITOR HACER NEGRO</t>
  </si>
  <si>
    <t>MONITOR HP NEGRO</t>
  </si>
  <si>
    <t>CPU HP NEGRO</t>
  </si>
  <si>
    <t xml:space="preserve">TECLADO HP NEGRO </t>
  </si>
  <si>
    <t>625761-001</t>
  </si>
  <si>
    <t>MXL1501C5F</t>
  </si>
  <si>
    <t>537924-161</t>
  </si>
  <si>
    <t>UNIDAD DEPORTIVA VALLE</t>
  </si>
  <si>
    <t>BOMBA ASPERSORA DE 15 LT. MARCA EXPO SWISSNEX</t>
  </si>
  <si>
    <t>BOMBA 7 ½ HP COLOR AZUL MARCA WEG</t>
  </si>
  <si>
    <t>BOMBA DE 5 HP</t>
  </si>
  <si>
    <t>BOMBA DE 7 ½ HP</t>
  </si>
  <si>
    <t>PODADORA DE SOGA MARCA TRUPER</t>
  </si>
  <si>
    <t>1 CARRETILLAS MARCA TRUPER</t>
  </si>
  <si>
    <t>SOPLADORA ANARANJADO MARCHA HECHO</t>
  </si>
  <si>
    <t>CAJA DE HERRAMENTA MARCA STANTEG 88 PIEZAS</t>
  </si>
  <si>
    <t>2 BASES DE CAMA DE MADERA</t>
  </si>
  <si>
    <t>2 GRADAS BLANCAS</t>
  </si>
  <si>
    <t>2 CAMAS DE DOBLAJO DE METAL</t>
  </si>
  <si>
    <t>SOPLADORA DE GASOLINA MARCA SHINDAIWA BLOWER</t>
  </si>
  <si>
    <t>2 MESAS DE PING PONG</t>
  </si>
  <si>
    <t>TRACTOR DE PODADOR 100 JHON DHERE</t>
  </si>
  <si>
    <t>UNIDAD DEPORTIVA ARAGÓN</t>
  </si>
  <si>
    <t>BOMBA DE ASPERCION BLANCA CON TAPA AMARILLA</t>
  </si>
  <si>
    <t>PODADORA ROJA HONDA 1071356</t>
  </si>
  <si>
    <t>CARRETILLA NARANJA MARCA TRUPER</t>
  </si>
  <si>
    <t>ESCALERA DE TIJERA DE ALUMINIO 3 MM MARCA COPRUM</t>
  </si>
  <si>
    <t>2 TINACOS AZUL DE 5000 LT</t>
  </si>
  <si>
    <t>TRACTOR PODADOR NEGRO SWISHER</t>
  </si>
  <si>
    <t>SOPLADORA STHL 42030111633</t>
  </si>
  <si>
    <t>BOMBA DE 1 ½ VIVEROS</t>
  </si>
  <si>
    <t>VALVULA SHECK DE 4”</t>
  </si>
  <si>
    <t>COMUNICACIÓN SOCIAL Y TURISMO</t>
  </si>
  <si>
    <t>COS-VGP-2018-001</t>
  </si>
  <si>
    <t>Laptop marca ASUS modelo X541N (H1NOCV174334039)</t>
  </si>
  <si>
    <t>COS-VGP 2018-002</t>
  </si>
  <si>
    <t>Laptop marca HACER modelo F15 (ASPII.OCR)</t>
  </si>
  <si>
    <t>COS-VGP- 2018-005</t>
  </si>
  <si>
    <t>Cámara profesional marca CANON modelo D5126621</t>
  </si>
  <si>
    <t>COS-VGP- 2018-008</t>
  </si>
  <si>
    <t>Teléfono Inalámbrico marca MOTOROLA modelo MOTO500id_2</t>
  </si>
  <si>
    <t xml:space="preserve">COS-VGP-2018-009 </t>
  </si>
  <si>
    <t xml:space="preserve">Mesa soporte con ruedas color café, marca PRINTAFORM </t>
  </si>
  <si>
    <t>COS-VGP-2021-027</t>
  </si>
  <si>
    <t>Silla de espera color negro, acojinada en tela</t>
  </si>
  <si>
    <t>COS-VGP-2018-028</t>
  </si>
  <si>
    <t>COS-VGP-2018-029</t>
  </si>
  <si>
    <t>COS-VGP-2021-030</t>
  </si>
  <si>
    <t>Ventilador marca Mytek modelo 3349</t>
  </si>
  <si>
    <t>COS-VGP-2018-032</t>
  </si>
  <si>
    <t xml:space="preserve">Anaquel beige </t>
  </si>
  <si>
    <t>COS-VGP-2018-016</t>
  </si>
  <si>
    <t>Guillotina color negro marca Deli</t>
  </si>
  <si>
    <t>COS-VGP-2018-020</t>
  </si>
  <si>
    <t>Memorias SD (7)</t>
  </si>
  <si>
    <t>COS-VGP-2021-023</t>
  </si>
  <si>
    <t xml:space="preserve">Laptop marca DELL modelo INSPIRON 15 </t>
  </si>
  <si>
    <t>COS-VGP-2018-025</t>
  </si>
  <si>
    <t xml:space="preserve">Lente marca CANON EF 24-105mm f/4L </t>
  </si>
  <si>
    <t>COS-VGP-2018-026</t>
  </si>
  <si>
    <t xml:space="preserve">Mesa con soporte organizador color café, marca PRINTAFORM </t>
  </si>
  <si>
    <t>COS-VGP-2018-010</t>
  </si>
  <si>
    <t xml:space="preserve">Escritorio con cajonera color maple </t>
  </si>
  <si>
    <t>COS-VGP-2018-011</t>
  </si>
  <si>
    <t xml:space="preserve">Silla secretarial metálica </t>
  </si>
  <si>
    <t>COS-VGP-2018-015</t>
  </si>
  <si>
    <t xml:space="preserve">Archivero metálico color negro , 4 cajones </t>
  </si>
  <si>
    <t>DESARROLLO SOCIAL</t>
  </si>
  <si>
    <t>DSE-VGPE-2018-001</t>
  </si>
  <si>
    <t>ESCRITORIO DE MADERA CON TRES CAJONES Y CUBIERTA DE VIDRIO</t>
  </si>
  <si>
    <t>PROPIO</t>
  </si>
  <si>
    <t>DSE-VGPE-2018-002</t>
  </si>
  <si>
    <t>MUEBLE PARA COMPUTADODA COLOR CAFÉ DE MADERA</t>
  </si>
  <si>
    <t>DSE-VGPE-2018-003</t>
  </si>
  <si>
    <t>TELEFONO INALAMBRICO FIJO, MARCA RCA, MODELO 2101 CON DOS EQUIPOS</t>
  </si>
  <si>
    <t>DSE-VGPE-2018-005</t>
  </si>
  <si>
    <t>MODEM BLANCO, MARCA ARCADUAN, MODELO VRV9519BWAC23</t>
  </si>
  <si>
    <t>AR1516057321</t>
  </si>
  <si>
    <t>DSE-VGPE-2018-006</t>
  </si>
  <si>
    <t>JUEGO DE 4 CHAROLAS PAPELERAS COLOR NEGRO</t>
  </si>
  <si>
    <t>DSE-VGPE-2018-007</t>
  </si>
  <si>
    <t xml:space="preserve">*CPU: ILEGIBLE                *MONITOR:FACOU89041333U     * RATON: 10071412003E           * TECLADO: 10071420498E  </t>
  </si>
  <si>
    <t>DSE-VGPE-2018-009</t>
  </si>
  <si>
    <t>PERFORADORA DE DOS ORIFICIOS COLOR GRIS-VERDOSO, MARCA PEGASO MODELO 800</t>
  </si>
  <si>
    <t>DSE-VGPE-2018-010</t>
  </si>
  <si>
    <t>DOS BOCINAS COLORCREMA, MARCA MULTIMEDIA SL80</t>
  </si>
  <si>
    <t>DSE-VGPE-2018-011</t>
  </si>
  <si>
    <t>SILLA COLOR CAFÉ, DE TUBULAR CON FORRO TAPIZ ESTAMPADO COLOR CREMA Y CAFE</t>
  </si>
  <si>
    <t>DSE-VGPE-2018-012</t>
  </si>
  <si>
    <t>DSE-VGPE-2018-013</t>
  </si>
  <si>
    <t>PORTAGARRAFONES (BASE Y RECIPIENTE) CON GIRASOLES Y ALCATRACES</t>
  </si>
  <si>
    <t>DSE-VGPE-2018-014</t>
  </si>
  <si>
    <t>PINTARRON CON MARCO COLOR GRIS DE 60 X 40 CM</t>
  </si>
  <si>
    <t>DSE-VGPE-2018-015</t>
  </si>
  <si>
    <t>ARCHIVERO METALICO DE 4 CAJONES, COLOR GRIS, SIN MARCA NI MODELO</t>
  </si>
  <si>
    <t>DSE-VGPE-2018-018</t>
  </si>
  <si>
    <t>PORTALAPICES CON 4 SECCIONES, COLOR NEGRO, DE PLASTICO MARCA MAPED</t>
  </si>
  <si>
    <t>DSE-VGPE-2018-019</t>
  </si>
  <si>
    <t>HLAH93CB900712L</t>
  </si>
  <si>
    <t>DSE-VGPE-2018-020</t>
  </si>
  <si>
    <t>JUEGO DE 4 CHAROLAS PAPELERAS COLOR NEGRO DE PLASTICO</t>
  </si>
  <si>
    <t>DSE-VGPE-2018-021</t>
  </si>
  <si>
    <t>CESTO DE BASURA COLOR AZUL, MARCA FORZA</t>
  </si>
  <si>
    <t>DSE-VGPE-2018-025</t>
  </si>
  <si>
    <t>CESTO DE BASURA COLOR BLANCO, MARCA SABON</t>
  </si>
  <si>
    <t>DSE-VGPE-2018-028</t>
  </si>
  <si>
    <t>DSE-VGPE-2018-030</t>
  </si>
  <si>
    <t>CALCULADORA MARCA CITIZEN, MODELO SDC-810II,DE 10 DIGITOS</t>
  </si>
  <si>
    <t>DSE-VGPE-2018-42</t>
  </si>
  <si>
    <t>ANTENA PARA INTERNET INALAMBRICO, COLOR NEGRO, MARCA ANSEL MODELO BG24DA09J004232</t>
  </si>
  <si>
    <t>BG24da09J004232</t>
  </si>
  <si>
    <t>IMPRESORA COLOR NEGRO, MARCA EPSON, MODELO C634D L3110</t>
  </si>
  <si>
    <t>X644014316</t>
  </si>
  <si>
    <t>DSE-VGPE-2018-045</t>
  </si>
  <si>
    <t>RATON INALAMBRICO COLOR ROJO Y NEGRO , MARCA LOGITECH</t>
  </si>
  <si>
    <t>1933LZ0QPVL8</t>
  </si>
  <si>
    <t>ÓRGANO INTERNO DE CONTROL</t>
  </si>
  <si>
    <t>COM-VGPE-2021-001</t>
  </si>
  <si>
    <t>COM-VGPE-2021-002</t>
  </si>
  <si>
    <t>COM-VGPE-2021-003</t>
  </si>
  <si>
    <t>COM-VGPE-2021-005</t>
  </si>
  <si>
    <t>COM-VGPE-2021-007</t>
  </si>
  <si>
    <t>COM-VGPE-2021-008</t>
  </si>
  <si>
    <t>COM-VGPE-2021-009</t>
  </si>
  <si>
    <t>COM-VGPE-2021-012</t>
  </si>
  <si>
    <t>COM-VGPE-2021-013</t>
  </si>
  <si>
    <t>COM-VGPE-2021-015</t>
  </si>
  <si>
    <t xml:space="preserve">Silla Ejecutiva </t>
  </si>
  <si>
    <t>Monitor GHIA negro</t>
  </si>
  <si>
    <t>Ventilador negro marca Mytek</t>
  </si>
  <si>
    <t xml:space="preserve">CPU negro marca Intel </t>
  </si>
  <si>
    <t>Teclado negro marca Genius</t>
  </si>
  <si>
    <t>Clasificador de metal para hojas</t>
  </si>
  <si>
    <t>Cajonera</t>
  </si>
  <si>
    <t>XE1708B12824</t>
  </si>
  <si>
    <t>S2217180500762</t>
  </si>
  <si>
    <t>MMLY6AA01C10912FD785OB</t>
  </si>
  <si>
    <t>Escritorio color caoba con dos cajones</t>
  </si>
  <si>
    <t>REGISTRO CIVIL</t>
  </si>
  <si>
    <t>RCI-VGPE-2018-01</t>
  </si>
  <si>
    <t>ESCRITORIO DE MADERA 3 CAJONES COLOR CAOBA</t>
  </si>
  <si>
    <t>H. AYUNTAMIENTO</t>
  </si>
  <si>
    <t>RCI-VGPE-2018-02</t>
  </si>
  <si>
    <t>RCI-VGPE-2018-03</t>
  </si>
  <si>
    <t>ARCHIVERO DE MADERA 3 CAJONES</t>
  </si>
  <si>
    <t>RCI-VGPE-2018-04</t>
  </si>
  <si>
    <t>RCI-VGPE-2018-05</t>
  </si>
  <si>
    <t>ARCHIVERO METALICO COLOR BEIGE</t>
  </si>
  <si>
    <t>RCI-VGPE-2018-08</t>
  </si>
  <si>
    <t>SILLA FIJA TAPIZ PIEL NEGRO</t>
  </si>
  <si>
    <t>RCI-VGPE-2018-09</t>
  </si>
  <si>
    <t>RCI-VGPE-2018-10</t>
  </si>
  <si>
    <t>SILLA TUBULAR TAPIZ DE TELA COLOR NEGRO</t>
  </si>
  <si>
    <t>RCI-VGPE-2018-11</t>
  </si>
  <si>
    <t>RCI-VGPE-2018-12</t>
  </si>
  <si>
    <t>SILLA TUBULAR TAPIZ PIEL COLOR NEGRO</t>
  </si>
  <si>
    <t>RCI-VGPE-2018-13</t>
  </si>
  <si>
    <t>RCI-VGPE-2018-15</t>
  </si>
  <si>
    <t>SILLA GIRATORIA TELA GRANDE COLOR NEGRO</t>
  </si>
  <si>
    <t>RCI-VGPE-2018-16</t>
  </si>
  <si>
    <t>SILLA GIRATORIA TAPIZ PIEL GRANDE COLOR NEGRO</t>
  </si>
  <si>
    <t>RCI-VGPE-2018-17</t>
  </si>
  <si>
    <t>SILLA TUBULAR COLOR CAFÉ DE FORMAICA</t>
  </si>
  <si>
    <t>RCI-VGPE-2018-18</t>
  </si>
  <si>
    <t>RCI-VGPE-2018-23</t>
  </si>
  <si>
    <t>MONITOR COLO NEGRO MARCA LENOVO</t>
  </si>
  <si>
    <t>RCI-VGPE-2018-24</t>
  </si>
  <si>
    <t>CPU MARCA THINK SHINK STATION</t>
  </si>
  <si>
    <t>RCI-VGPE-2018-25</t>
  </si>
  <si>
    <t>MOUSE COLOR NEGRO ACTECK</t>
  </si>
  <si>
    <t>RCI-VGPE-2018-26</t>
  </si>
  <si>
    <t>RCI-VGPE-2018-29</t>
  </si>
  <si>
    <t>CPU MARCA ACTECK</t>
  </si>
  <si>
    <t>RCI-VGPE-2018-30</t>
  </si>
  <si>
    <t>TECLADO NEGRO MARCA GENIUS XE1608725491</t>
  </si>
  <si>
    <t>RCI-VGPE-2018-32</t>
  </si>
  <si>
    <t>MONITOR NEGRO ETM3G0313 ISSLOT</t>
  </si>
  <si>
    <t>RCI-VGPE-2021-34</t>
  </si>
  <si>
    <t>RCI-VGPE-2021-35</t>
  </si>
  <si>
    <t>COPIADORA COLOR BEIGE MARCA LANIER 3053</t>
  </si>
  <si>
    <t>RCI-VGPE-2021-36</t>
  </si>
  <si>
    <t>RCI-VGPE-2021-37</t>
  </si>
  <si>
    <t>TELEFONO NEGRO MARCA VTECH GRIS CON NEGRO</t>
  </si>
  <si>
    <t>RCI-VGPE-2021-38</t>
  </si>
  <si>
    <t>IMPRESORA GRIS CON NEGRO MARCA BROTHER</t>
  </si>
  <si>
    <t>RCLVGPE-2021-39</t>
  </si>
  <si>
    <t>1 MOUSE COLOR GRIS OSCURO MARCA LOGITOCH</t>
  </si>
  <si>
    <t>RCI-VGPE-2021-40</t>
  </si>
  <si>
    <t>TELEFONO GENERAL ELECTRIC NARANJA CON NEGRO MODELO DECT 60</t>
  </si>
  <si>
    <t>RCI-VGPE-2021-41</t>
  </si>
  <si>
    <t>REGULADOR MARCA TDE MAX COLOR BEIGE</t>
  </si>
  <si>
    <t>RCI-VGPE-2021-42</t>
  </si>
  <si>
    <t>REGULADOR MARCA ISB COLOR NEGRO MODELO 1300 PLUS</t>
  </si>
  <si>
    <t>RCI-VGPE-2021-43</t>
  </si>
  <si>
    <t>MODEM</t>
  </si>
  <si>
    <t>TELMEX</t>
  </si>
  <si>
    <t>RCI-VGPE-2021-44</t>
  </si>
  <si>
    <t>MODEM TELMEX INFINITUM</t>
  </si>
  <si>
    <t>RCI-VGPE-2021-45</t>
  </si>
  <si>
    <t>MODEM TELMEX INFINITUM NUEVO EN CAJA</t>
  </si>
  <si>
    <t>RCI-VGPE-2018-36</t>
  </si>
  <si>
    <t>ENGRAPADORA COLOR PLATA</t>
  </si>
  <si>
    <t>RCI-VGPE-2018-37</t>
  </si>
  <si>
    <t>PERFORADORA COLOR GRIS</t>
  </si>
  <si>
    <t>RCI-VGPE2021-046</t>
  </si>
  <si>
    <t>ARCHIVERO METALICO NEGRO</t>
  </si>
  <si>
    <t>RCI-VGPE-047</t>
  </si>
  <si>
    <t>ORGANIZADOR METALICO NEGRO</t>
  </si>
  <si>
    <t>RCI-VGPE-048</t>
  </si>
  <si>
    <t>ORGANIZADOR NEGRO DE PLASTICO</t>
  </si>
  <si>
    <t>RCI-VGPE-049</t>
  </si>
  <si>
    <t>LAPICERO DE PLASTICO NEGRO</t>
  </si>
  <si>
    <t>ESCRITORIO COLOR MADERA 3 CAJONES, I PUERTA CON CHAPA 2 JUEGOS DE LLAVES</t>
  </si>
  <si>
    <t>SERVICIOS MEDICOS MUNICIPALES</t>
  </si>
  <si>
    <t>SILLA PLASTICAS</t>
  </si>
  <si>
    <t>ELECTROCARDIOGRAFO</t>
  </si>
  <si>
    <t>CAMILLA DE EXPLORACION</t>
  </si>
  <si>
    <t>ESCRITORIO</t>
  </si>
  <si>
    <t>VITRINA</t>
  </si>
  <si>
    <t>BASCULA ADULTO</t>
  </si>
  <si>
    <t>BANCO GIRATORIO</t>
  </si>
  <si>
    <t>MONITOR HOSPITALARIO</t>
  </si>
  <si>
    <t>LARINGOSCOPIO</t>
  </si>
  <si>
    <t>BASCULA PEDIATRICA</t>
  </si>
  <si>
    <t>LAMPARA FRONTAL</t>
  </si>
  <si>
    <t>TRIPIE</t>
  </si>
  <si>
    <t>TABLA RIGIDA</t>
  </si>
  <si>
    <t>LAMPARA DE PIE</t>
  </si>
  <si>
    <t>TANQUE DE OXIGENO PORTATIL</t>
  </si>
  <si>
    <t>TANQUE DE OXIGENO MEDIANO</t>
  </si>
  <si>
    <t>TANQUE DE OXIGENO CHICO</t>
  </si>
  <si>
    <t>BANCO DE ALTURA</t>
  </si>
  <si>
    <t>MEGATOSCOPIO DE LAMPARA</t>
  </si>
  <si>
    <t>PINZA DE TRASLADO</t>
  </si>
  <si>
    <t>MESA DE MAYO</t>
  </si>
  <si>
    <t>CHAROLA DE MAYO</t>
  </si>
  <si>
    <t>PINZA DE ANILLOS</t>
  </si>
  <si>
    <t>AMBU PEDIATRICO CON BOLSA RESERVORIO</t>
  </si>
  <si>
    <t>NEBULIZADOR ADULTO</t>
  </si>
  <si>
    <t>NEBULIZADOR PEDIATRICO</t>
  </si>
  <si>
    <t>EQUIPO DE SUTURA</t>
  </si>
  <si>
    <t>AUTOCLAVE</t>
  </si>
  <si>
    <t>MESA DE MADERA</t>
  </si>
  <si>
    <t>SILLAS DE ACERO/PIEL</t>
  </si>
  <si>
    <t>CAMA DE HOSPITAL (DONACION)</t>
  </si>
  <si>
    <t>ANAQUELES</t>
  </si>
  <si>
    <t>INTERFON STEREN</t>
  </si>
  <si>
    <t>ASPIRADOR PORTATIL</t>
  </si>
  <si>
    <t>VEHICULO</t>
  </si>
  <si>
    <t>MARCA</t>
  </si>
  <si>
    <t>MODELO</t>
  </si>
  <si>
    <t>PLACAS</t>
  </si>
  <si>
    <t>PROPIEDAD</t>
  </si>
  <si>
    <t>AGUA POTABLE (FONTANEROS)</t>
  </si>
  <si>
    <t>RAM VAN</t>
  </si>
  <si>
    <t>JSG9554</t>
  </si>
  <si>
    <t>MUNICIPIO VALLE DE GUADALUPE</t>
  </si>
  <si>
    <t>AMBULANCIA PROTECCION CIVIL B-1121</t>
  </si>
  <si>
    <t>DODGE</t>
  </si>
  <si>
    <t>JPF1827</t>
  </si>
  <si>
    <t>SRIA DE LA HACIENDA PÚBLICA</t>
  </si>
  <si>
    <t>AMBULANCIA PROTECCION CIVIL # 1602</t>
  </si>
  <si>
    <t>FORD</t>
  </si>
  <si>
    <t>JHZ3103</t>
  </si>
  <si>
    <t>SERVICIOS DE SALUD JALISCO</t>
  </si>
  <si>
    <t>AMBULANCIA PROTECCION CIVIL # 2236</t>
  </si>
  <si>
    <t>FORD ECONOLINE</t>
  </si>
  <si>
    <t>JHZ3748</t>
  </si>
  <si>
    <t>AMBULANCIA PROTECCION CIVIL # 2390</t>
  </si>
  <si>
    <t>JLS1245</t>
  </si>
  <si>
    <t xml:space="preserve">CAMION AUTOBUS </t>
  </si>
  <si>
    <t>INTERNACIONAL</t>
  </si>
  <si>
    <t>5GPG91</t>
  </si>
  <si>
    <t>SRIA DE PLANEACION Y FINANZAS</t>
  </si>
  <si>
    <t xml:space="preserve">CAMION BUS </t>
  </si>
  <si>
    <t>5GPE36</t>
  </si>
  <si>
    <t>CAMION DE BOMBEROS</t>
  </si>
  <si>
    <t>OTTAW</t>
  </si>
  <si>
    <t>CAMION KODIAK BASURA</t>
  </si>
  <si>
    <t>CHEVROLET</t>
  </si>
  <si>
    <t>JN59134</t>
  </si>
  <si>
    <t>CAMION KODIAK VOLTEO</t>
  </si>
  <si>
    <t>KODIAK</t>
  </si>
  <si>
    <t>JM71419</t>
  </si>
  <si>
    <t>CAMION MICROBUS</t>
  </si>
  <si>
    <t>IGNW50</t>
  </si>
  <si>
    <t>CAMION STERLING</t>
  </si>
  <si>
    <t>STERLING</t>
  </si>
  <si>
    <t>JN59138</t>
  </si>
  <si>
    <t>CHEVROLET AGUA POTABLE</t>
  </si>
  <si>
    <t>JD59647</t>
  </si>
  <si>
    <t>CHEVROLET OBRAS PUBLICAS</t>
  </si>
  <si>
    <t>CHEVROLET SILV</t>
  </si>
  <si>
    <t>JN26963</t>
  </si>
  <si>
    <t>CHEVROLET PICK-UP OBRAS PUBLICAS</t>
  </si>
  <si>
    <t>JR16850</t>
  </si>
  <si>
    <t>CHEVROLET PROTECCION CIVIL</t>
  </si>
  <si>
    <t>JW31311</t>
  </si>
  <si>
    <t>CHEVROLET S-10</t>
  </si>
  <si>
    <t>JG50506</t>
  </si>
  <si>
    <t>CHEVROLET PICKUP</t>
  </si>
  <si>
    <t>JR90488</t>
  </si>
  <si>
    <t>IJAS</t>
  </si>
  <si>
    <t>CHEVY JOY</t>
  </si>
  <si>
    <t xml:space="preserve">CHEVY JOY </t>
  </si>
  <si>
    <t>JHY1374</t>
  </si>
  <si>
    <t>CHEVY POPUL</t>
  </si>
  <si>
    <t>JHY1373</t>
  </si>
  <si>
    <t>CISTERNA</t>
  </si>
  <si>
    <t>JR24438</t>
  </si>
  <si>
    <t xml:space="preserve">CISTERNA </t>
  </si>
  <si>
    <t>FAMSA</t>
  </si>
  <si>
    <t>JT20063</t>
  </si>
  <si>
    <t>AYUNTAMIENTO VALLE DE GPE</t>
  </si>
  <si>
    <t xml:space="preserve">CISTERNA  </t>
  </si>
  <si>
    <t>KENWORTH</t>
  </si>
  <si>
    <t>JU01228</t>
  </si>
  <si>
    <t>ADMON</t>
  </si>
  <si>
    <t>COMPRESOR DE AIRE</t>
  </si>
  <si>
    <t>INGER</t>
  </si>
  <si>
    <t>DODGE OBRAS PUBLICAS</t>
  </si>
  <si>
    <t>JG50510</t>
  </si>
  <si>
    <t>JUNTA LOCAL DE AGUA POTABLE</t>
  </si>
  <si>
    <t>DODGE JOURNEY</t>
  </si>
  <si>
    <t>JRE6544</t>
  </si>
  <si>
    <t>EXCABADORA CAT N</t>
  </si>
  <si>
    <t>CATERPILLAR</t>
  </si>
  <si>
    <t>320GC</t>
  </si>
  <si>
    <t>FORD AGUA POTABLE</t>
  </si>
  <si>
    <t>FORD PICKUP</t>
  </si>
  <si>
    <t>JL13953</t>
  </si>
  <si>
    <t>FORD ESCORT</t>
  </si>
  <si>
    <t>JAH2808</t>
  </si>
  <si>
    <t>GRUA ALUMBRADO</t>
  </si>
  <si>
    <t xml:space="preserve">FORD </t>
  </si>
  <si>
    <t>JJ95361</t>
  </si>
  <si>
    <t>LANCHA DE VIGILANCIA</t>
  </si>
  <si>
    <t>ALUMAR</t>
  </si>
  <si>
    <t>BF50-DLRT</t>
  </si>
  <si>
    <t>PESCADORES</t>
  </si>
  <si>
    <t>MOTOCONFORMADORA</t>
  </si>
  <si>
    <t>CHAMPION</t>
  </si>
  <si>
    <t>720 A</t>
  </si>
  <si>
    <t>MOTONIVELADORA CAT N</t>
  </si>
  <si>
    <t>120K</t>
  </si>
  <si>
    <t>MOTOPATRULLA  # 7</t>
  </si>
  <si>
    <t>HONDA</t>
  </si>
  <si>
    <t>7ZTR1</t>
  </si>
  <si>
    <t>MOTOPATRULLA  # 8</t>
  </si>
  <si>
    <t>IZLU7</t>
  </si>
  <si>
    <t>MOTOPATRULLA  # 9</t>
  </si>
  <si>
    <t>7ZNZ3</t>
  </si>
  <si>
    <t>MOTOPATRULLA  # 10</t>
  </si>
  <si>
    <t>IZLU8</t>
  </si>
  <si>
    <t>MOTOPATRULLA  # 11</t>
  </si>
  <si>
    <t>BMW</t>
  </si>
  <si>
    <t>SYH5T</t>
  </si>
  <si>
    <t>NISSAN DOBLE CABINA</t>
  </si>
  <si>
    <t xml:space="preserve">NISSAN </t>
  </si>
  <si>
    <t>JG50509</t>
  </si>
  <si>
    <t>NISSAN URVAN</t>
  </si>
  <si>
    <t>JPF1013</t>
  </si>
  <si>
    <t>JPF1604</t>
  </si>
  <si>
    <t>PATRULLA  # 079</t>
  </si>
  <si>
    <t>CHRYSLER</t>
  </si>
  <si>
    <t>JS02935</t>
  </si>
  <si>
    <t>PATRULLA # 080</t>
  </si>
  <si>
    <t>JR91635</t>
  </si>
  <si>
    <t>PATRULLA # 081</t>
  </si>
  <si>
    <t>JR90643</t>
  </si>
  <si>
    <t>PATRULLA # 083</t>
  </si>
  <si>
    <t>DODGE RAM</t>
  </si>
  <si>
    <t>JR92270</t>
  </si>
  <si>
    <t>PATRULLA # 084</t>
  </si>
  <si>
    <t>NISSAN FRONTIER</t>
  </si>
  <si>
    <t>JR92999</t>
  </si>
  <si>
    <t>PATRULLA # 085</t>
  </si>
  <si>
    <t>JW60223</t>
  </si>
  <si>
    <t>PICK-UP RASTRO</t>
  </si>
  <si>
    <t>JS13977</t>
  </si>
  <si>
    <t>RAZER CAN-AM</t>
  </si>
  <si>
    <t>CAN-AM</t>
  </si>
  <si>
    <t>JW61083</t>
  </si>
  <si>
    <t>RAM</t>
  </si>
  <si>
    <t>JS02347</t>
  </si>
  <si>
    <t>RANGER</t>
  </si>
  <si>
    <t>FORD RANGER</t>
  </si>
  <si>
    <t>JS01447</t>
  </si>
  <si>
    <t>REMOLQUE RECICLAJE</t>
  </si>
  <si>
    <t>NISSAN</t>
  </si>
  <si>
    <t>7HG4012</t>
  </si>
  <si>
    <t>RETROEXCABADORA CASE</t>
  </si>
  <si>
    <t>CASE</t>
  </si>
  <si>
    <t>580 SUPER L</t>
  </si>
  <si>
    <t>RETROEXCABADORA CAT N</t>
  </si>
  <si>
    <t>416-E</t>
  </si>
  <si>
    <t>RETROEXCABADORA CAT N (416F2)</t>
  </si>
  <si>
    <t>416F2</t>
  </si>
  <si>
    <t>RETROEXCABADORA CAT V</t>
  </si>
  <si>
    <t>4X4</t>
  </si>
  <si>
    <t>REVOLVEDORA # 1</t>
  </si>
  <si>
    <t>CIPSA</t>
  </si>
  <si>
    <t>MAX110PR-HS</t>
  </si>
  <si>
    <t>REVOLVEDORA # 2</t>
  </si>
  <si>
    <t>ND9094</t>
  </si>
  <si>
    <t>REVOLVEDORA # 3</t>
  </si>
  <si>
    <t>THUNDRER</t>
  </si>
  <si>
    <t>RODILLO VIBRO</t>
  </si>
  <si>
    <t>TR-18</t>
  </si>
  <si>
    <t>SILVERADO AZUL</t>
  </si>
  <si>
    <t>JHY1372</t>
  </si>
  <si>
    <t>SUBURBAN N</t>
  </si>
  <si>
    <t>JFR3451</t>
  </si>
  <si>
    <t>SUBURBAN V</t>
  </si>
  <si>
    <t>JDG4016</t>
  </si>
  <si>
    <t xml:space="preserve">TOYOTA </t>
  </si>
  <si>
    <t>SEQUOIA</t>
  </si>
  <si>
    <t>JJC5670</t>
  </si>
  <si>
    <t xml:space="preserve">TOYOTA HIACE </t>
  </si>
  <si>
    <t>TOYOTA HIACE</t>
  </si>
  <si>
    <t>JHF6586</t>
  </si>
  <si>
    <t>SRIA DE FINANZAS DE GOBIERNO</t>
  </si>
  <si>
    <t>TSURO AZUL/GRISACEO</t>
  </si>
  <si>
    <t>JHY1280</t>
  </si>
  <si>
    <t>TSURO BLANCO</t>
  </si>
  <si>
    <t>JJD3397</t>
  </si>
  <si>
    <t>PARQUE VEHICULAR</t>
  </si>
  <si>
    <t>Oficina asignada</t>
  </si>
  <si>
    <t>RASTRO MUNICIPAL</t>
  </si>
  <si>
    <t>RASTRO 001</t>
  </si>
  <si>
    <t>ESCRITORIO MADERA AZUL</t>
  </si>
  <si>
    <t>RASTRO 002</t>
  </si>
  <si>
    <t>ARCHIVERO 2 CAJONES MARCA "TAMEZ"</t>
  </si>
  <si>
    <t>RASTRO 004</t>
  </si>
  <si>
    <t>SILLA DE ESCRITORIO GIRATORIA</t>
  </si>
  <si>
    <t>RASTRO 005</t>
  </si>
  <si>
    <t>MESA METALICA COLOR OCRE</t>
  </si>
  <si>
    <t>RASTRO 008</t>
  </si>
  <si>
    <t>PERFORADORA MANUAL MARCA PEGASO</t>
  </si>
  <si>
    <t>RASTRO 009</t>
  </si>
  <si>
    <t>DISPENSADOR DE CINTA DESK DISPERSER</t>
  </si>
  <si>
    <t>C-38</t>
  </si>
  <si>
    <t>RASTRO 010</t>
  </si>
  <si>
    <t>ENGRAPADORA FOR OPTIMUM</t>
  </si>
  <si>
    <t>NO. 60001,20253 OR 40001</t>
  </si>
  <si>
    <t>RASTRO 011</t>
  </si>
  <si>
    <t>CALCULADORA ELECTRONICA</t>
  </si>
  <si>
    <t>GD-1048B</t>
  </si>
  <si>
    <t>RASTRO 012</t>
  </si>
  <si>
    <t>DIABLO PARA CARGAR METALICO COLOR ROJO</t>
  </si>
  <si>
    <t>RASTRO 014</t>
  </si>
  <si>
    <t>PISTOLA INSENSIBILIZADORA DE PERNO</t>
  </si>
  <si>
    <t>RASTRO 015</t>
  </si>
  <si>
    <t>CAZO DE ACERO INOXIDABLE</t>
  </si>
  <si>
    <t>RASTRO 016</t>
  </si>
  <si>
    <t>QUEMADOR METALICO COLOR GRIS</t>
  </si>
  <si>
    <t>RASTRO 027</t>
  </si>
  <si>
    <t>PINZAS</t>
  </si>
  <si>
    <t>RASTRO 2021-034</t>
  </si>
  <si>
    <t>POLIPASTO DE 1 TONELADA</t>
  </si>
  <si>
    <t>RASTRO 2021-035</t>
  </si>
  <si>
    <t>POLIPASTO DE 400 KG.</t>
  </si>
  <si>
    <t>RASTRO 2021-036</t>
  </si>
  <si>
    <t>CHICHARRA MARCA SHAPSOCK COLOR MORADO</t>
  </si>
  <si>
    <t>RASTRO 2021-037</t>
  </si>
  <si>
    <t>FUMIGADOR MARCA PRETUL</t>
  </si>
  <si>
    <t>RASTRO 2021-038</t>
  </si>
  <si>
    <t>ENGRAPADORA HUAPUDA</t>
  </si>
  <si>
    <t>RASTRO 2021-039</t>
  </si>
  <si>
    <t>SOW MARCA DEWALT AMARILLO</t>
  </si>
  <si>
    <t>RASTRO 2021-040</t>
  </si>
  <si>
    <t>SEGUETA MARCA TRUPER 14"</t>
  </si>
  <si>
    <t>RASTRO 2021-041</t>
  </si>
  <si>
    <t>RASTRO 042</t>
  </si>
  <si>
    <t>RASTRO 043</t>
  </si>
  <si>
    <t>RASTRO 021</t>
  </si>
  <si>
    <t>CARRUCHA MANUAL 1 TONELADA</t>
  </si>
  <si>
    <t>RASTRO 022</t>
  </si>
  <si>
    <t>TAMBO PLASTICO 100 LITROS</t>
  </si>
  <si>
    <t>RASTRO 028</t>
  </si>
  <si>
    <t>SET. DE DESARMADORES</t>
  </si>
  <si>
    <t>RASTRO 033</t>
  </si>
  <si>
    <t>CUCHILLOS MARCA BUFFETWARE (1)</t>
  </si>
  <si>
    <t>RASTRO 044</t>
  </si>
  <si>
    <t>TINA GRANDE 1.98X50 CM.</t>
  </si>
  <si>
    <t>RASTRO045</t>
  </si>
  <si>
    <t>TINA MEDIANA .50X79CM</t>
  </si>
  <si>
    <t>RASTRO 046</t>
  </si>
  <si>
    <t>TINA CHICA .50X50 CM.</t>
  </si>
  <si>
    <t>RAS-VGPE-2021-048</t>
  </si>
  <si>
    <t>16 ROLAS DE GANCHO INOXIDABLE</t>
  </si>
  <si>
    <t>RAS-VGPE-2021-049</t>
  </si>
  <si>
    <t>5 BEBEDEROS VERDES</t>
  </si>
  <si>
    <t>2 TINAS DE ACERO INOXIDABLE</t>
  </si>
  <si>
    <t>RAS-VGPE-2021-051</t>
  </si>
  <si>
    <t>10 LAMPARAS</t>
  </si>
  <si>
    <t>RAS-VGPE-2021-052</t>
  </si>
  <si>
    <t>2 MESAS DE ACERO INOXIDABLE</t>
  </si>
  <si>
    <t>RAS-VGPE-2021-053</t>
  </si>
  <si>
    <t>1 MAQUINA DESPIELADORA</t>
  </si>
  <si>
    <t>RAS-VGPE-2021-054</t>
  </si>
  <si>
    <t>1 ESCALERA 3 PELDAÑOS</t>
  </si>
  <si>
    <t>RAS-VGPE-2021-055</t>
  </si>
  <si>
    <t>1 HIDRO NEUMATICO AZUL</t>
  </si>
  <si>
    <t>PROTECCION CIVIL Y BOMBEROS</t>
  </si>
  <si>
    <t xml:space="preserve">JUEGO DE LITERAS </t>
  </si>
  <si>
    <t xml:space="preserve">BASE DE MADERA CAMA INDIVIDUAL </t>
  </si>
  <si>
    <t xml:space="preserve">BASE DE CAMA DE METAL INDIVIDUAL </t>
  </si>
  <si>
    <t xml:space="preserve">4 COLCHONES </t>
  </si>
  <si>
    <t xml:space="preserve">3 LOKERS DE METAL </t>
  </si>
  <si>
    <t>CPU HP</t>
  </si>
  <si>
    <t>00186-721-886-923</t>
  </si>
  <si>
    <t>PRC-VGPE-2018-017</t>
  </si>
  <si>
    <t>2UA91011Y6</t>
  </si>
  <si>
    <t>00162-667685-786</t>
  </si>
  <si>
    <t>00144-333-505-631</t>
  </si>
  <si>
    <t xml:space="preserve">PINTARRON </t>
  </si>
  <si>
    <t xml:space="preserve">VENTILADOR GRIS </t>
  </si>
  <si>
    <t xml:space="preserve">ESCRITORIO DE MADERA TIPO MESA </t>
  </si>
  <si>
    <t>PRC-VGPE-2018-035</t>
  </si>
  <si>
    <t xml:space="preserve">ARCHIVERO DE MADERA 4 CAJONES </t>
  </si>
  <si>
    <t xml:space="preserve">LIBRERO DE MADERA </t>
  </si>
  <si>
    <t>PRC-VGPE-2018-037</t>
  </si>
  <si>
    <t>PRC-VGPE-2018-038</t>
  </si>
  <si>
    <t xml:space="preserve">ESCRITORIO DE MADERA CON CAJONERA </t>
  </si>
  <si>
    <t xml:space="preserve">SILLA DE OFICINA AZUL </t>
  </si>
  <si>
    <t xml:space="preserve">SILLA NEGRA DE OFICINA </t>
  </si>
  <si>
    <t xml:space="preserve">SILLA BLANCA DE PLASTICO </t>
  </si>
  <si>
    <t xml:space="preserve">2 SILLAS TUBULARES NEGRAS PEGABLES </t>
  </si>
  <si>
    <t>PRC-VGPE-2018-043</t>
  </si>
  <si>
    <t xml:space="preserve">IMPRESORA MARCA SAMSUNG </t>
  </si>
  <si>
    <t>Z4VOBKEB101567W</t>
  </si>
  <si>
    <t>PRC-VGPE-2018-044</t>
  </si>
  <si>
    <t>TELEFONO INALAMBRICO MARCA UNIDEM</t>
  </si>
  <si>
    <t>CE60049661</t>
  </si>
  <si>
    <t>PRC-VGPE-2018-046</t>
  </si>
  <si>
    <t xml:space="preserve">LAPTOP MARCA SAMSUNG </t>
  </si>
  <si>
    <t>00186-722-108-527</t>
  </si>
  <si>
    <t>CAMARA DIGITAL MARCA SONY</t>
  </si>
  <si>
    <t>CAMARA DIGITAL MARCA SONY ROJA</t>
  </si>
  <si>
    <t xml:space="preserve">REFRIGERADOR </t>
  </si>
  <si>
    <t>PRC-VGPE-2018-049</t>
  </si>
  <si>
    <t xml:space="preserve">ALACENA CON 6 DIVISORES </t>
  </si>
  <si>
    <t xml:space="preserve">ESCRITOTIO DE MADERA </t>
  </si>
  <si>
    <t xml:space="preserve">ESTANTE DE MADERA </t>
  </si>
  <si>
    <t>MONITOR HP 17 PULGADAS</t>
  </si>
  <si>
    <t>CNC720RTVW</t>
  </si>
  <si>
    <t>CNC720RTVT</t>
  </si>
  <si>
    <t>ETLBF080079420671C4204</t>
  </si>
  <si>
    <t>PRC-VGPE-2018-083</t>
  </si>
  <si>
    <t xml:space="preserve">ESTUFA 4 QUEMADORES </t>
  </si>
  <si>
    <t xml:space="preserve">REPETIDOR </t>
  </si>
  <si>
    <t>775CKV0496</t>
  </si>
  <si>
    <t xml:space="preserve">ESCRITORIO DE MADERA EN PASILLO </t>
  </si>
  <si>
    <t xml:space="preserve">2 MESAS LARGAS AZULES </t>
  </si>
  <si>
    <t xml:space="preserve">MOTOR HP 20 PULGADAS </t>
  </si>
  <si>
    <t>CNT90221FY</t>
  </si>
  <si>
    <t xml:space="preserve">2 MESAS BLANCAS DE PLASTICO </t>
  </si>
  <si>
    <t xml:space="preserve">REGULADOR DE ENERGIA </t>
  </si>
  <si>
    <t xml:space="preserve">SILLA NEGRA TUBULAR </t>
  </si>
  <si>
    <t xml:space="preserve">ALACENA DE INSUMOS DE AMBULANCIA </t>
  </si>
  <si>
    <t xml:space="preserve">PERFORADORA NEGRA DE 3 HOYOS </t>
  </si>
  <si>
    <t xml:space="preserve">6 ARCHIVEROS DE PLASTICO </t>
  </si>
  <si>
    <t xml:space="preserve">4 CAMARAS DE VIGILANCIA STEREN </t>
  </si>
  <si>
    <t xml:space="preserve">CPU  PARA CAMARAS DE VIGILANCIA </t>
  </si>
  <si>
    <t xml:space="preserve">15 MESAS </t>
  </si>
  <si>
    <t xml:space="preserve">RADIO MOTOROLA DE AMBULANCIA </t>
  </si>
  <si>
    <t xml:space="preserve">SILLA DE RUEDAS NEGRA </t>
  </si>
  <si>
    <t xml:space="preserve">25 SILLAS GRICES </t>
  </si>
  <si>
    <t>MESA DE METAL NEGRA</t>
  </si>
  <si>
    <t>INVENTARIO DE BIENES INMUEBLES</t>
  </si>
  <si>
    <t xml:space="preserve">BIENES INMUEBLES </t>
  </si>
  <si>
    <t>BIEN INMUEBLE</t>
  </si>
  <si>
    <t xml:space="preserve">ADMINISTRACION </t>
  </si>
  <si>
    <t xml:space="preserve">ADQUIRIDA POR </t>
  </si>
  <si>
    <t xml:space="preserve">No. DE ESCRITURA </t>
  </si>
  <si>
    <t xml:space="preserve">Unidad deportiva Valle </t>
  </si>
  <si>
    <t>1995-1997 </t>
  </si>
  <si>
    <t xml:space="preserve">Permuta  y  compra venta </t>
  </si>
  <si>
    <t>Calles fraccionamiento Las Colonias Área para Usos y destinos</t>
  </si>
  <si>
    <t>2007-2009 </t>
  </si>
  <si>
    <t>Donacion</t>
  </si>
  <si>
    <t>Palacio Municipal  </t>
  </si>
  <si>
    <t>2012-2015 </t>
  </si>
  <si>
    <t>Titulo</t>
  </si>
  <si>
    <t>2da etapa de IPROVIPE </t>
  </si>
  <si>
    <t>Compra venta </t>
  </si>
  <si>
    <t>Palacio Municipal Portal Silvano Barba González</t>
  </si>
  <si>
    <t>Juicio</t>
  </si>
  <si>
    <t>Exp. 300/2012</t>
  </si>
  <si>
    <t>Los viveros</t>
  </si>
  <si>
    <t>Lienzo Charro</t>
  </si>
  <si>
    <t>Pozo San Juan Bosco Rastro </t>
  </si>
  <si>
    <t>Donación </t>
  </si>
  <si>
    <t>Dispensario (antiguo Centro de Salud) Sala de velación</t>
  </si>
  <si>
    <t>1998-2000 </t>
  </si>
  <si>
    <t>Pozo de Providencia </t>
  </si>
  <si>
    <t>Telesecundaria- Unidad Deportiva Aragón- Predio ubicado en circuito de los Ausentes </t>
  </si>
  <si>
    <t>Calles de fraccionamiento Aragón </t>
  </si>
  <si>
    <t>2010-2012 </t>
  </si>
  <si>
    <t>Casitas FONHAPO Gonzalo  </t>
  </si>
  <si>
    <t>Renovación de contrato de donación de Gonzalo González</t>
  </si>
  <si>
    <t>2015-2018 </t>
  </si>
  <si>
    <t>Áreas de donación Fraccionamiento del Carmen</t>
  </si>
  <si>
    <t>2010-2012</t>
  </si>
  <si>
    <t>Parte del Jardín de Niños Sor Juana Inés de la Cruz  </t>
  </si>
  <si>
    <t>1992-1995 </t>
  </si>
  <si>
    <t>Preparatoria y Jardín de Niños Juana María Alfaro Calles de fraccionamiento Las Colonias  </t>
  </si>
  <si>
    <t>1983-1985 </t>
  </si>
  <si>
    <t>Terreno donde se hacia el viacrucis Calle Pinabete</t>
  </si>
  <si>
    <t>1980-1982 </t>
  </si>
  <si>
    <t>Nave industrial  </t>
  </si>
  <si>
    <t>2001-2003 </t>
  </si>
  <si>
    <t>Compraventa  </t>
  </si>
  <si>
    <t>Parte de la Cruz Roja </t>
  </si>
  <si>
    <t>Trámite 1976</t>
  </si>
  <si>
    <t>Pasaje Iturbide y calles del fraccionamiento Lomas del Valle</t>
  </si>
  <si>
    <t>Parte de la Presidencia Municipal  </t>
  </si>
  <si>
    <t>Calle Florentino Martín entre calles Reforma y Puente Aragón  </t>
  </si>
  <si>
    <t>Donación</t>
  </si>
  <si>
    <t>Asilo</t>
  </si>
  <si>
    <t>1986-1988 </t>
  </si>
  <si>
    <t>Áreas de donación del fraccionamiento Coyotillos, escuela, templo, etc.  </t>
  </si>
  <si>
    <t>2004-2006 </t>
  </si>
  <si>
    <t>Vialidades del fraccionamiento Coyotillos  </t>
  </si>
  <si>
    <t>Titulo 10</t>
  </si>
  <si>
    <t>Lote por la Calle Rafael Pérez a un lado del rastro Comodato sala de velación</t>
  </si>
  <si>
    <t>Parque Eco-turístico </t>
  </si>
  <si>
    <t>2007-2009</t>
  </si>
  <si>
    <t>Secundaria</t>
  </si>
  <si>
    <t>Depósito La Ceja</t>
  </si>
  <si>
    <t>Áreas de donación al IMSS, (801.50M2) del fraccionamiento Barba  </t>
  </si>
  <si>
    <t>2007-2007 </t>
  </si>
  <si>
    <t>Escrituras de Permuta (Daniel Barba) </t>
  </si>
  <si>
    <t xml:space="preserve">Permuta   </t>
  </si>
  <si>
    <t>Predio Urbano ubicado en la calle Francisco I. Madero s/n, fraccionamiento Las Colonias</t>
  </si>
  <si>
    <t>1991-1994 </t>
  </si>
  <si>
    <t>Área de donación y calle del Fraccionamiento El Zarco: Río Tigris, Río Amazonas, Río Jordán y Río Éufrates  </t>
  </si>
  <si>
    <t>Área para consultorios 3+1 IMSS (Miguel Ángel Barba Casillas) fraccionamiento 3ra etapa</t>
  </si>
  <si>
    <t>2015 </t>
  </si>
  <si>
    <t>Donación anticipada </t>
  </si>
  <si>
    <t>Área para vivero regional (Miguel Ángel Barba Casillas) fraccionamiento 3ra etapa  </t>
  </si>
  <si>
    <t>2015-2018</t>
  </si>
  <si>
    <t>Área para el pozo de la Manga (Pablo Anaya Orozco)</t>
  </si>
  <si>
    <t>Área pozo los Encinos</t>
  </si>
  <si>
    <t>Portal Silvano Barba González</t>
  </si>
  <si>
    <t>Información Ad- perpetúan </t>
  </si>
  <si>
    <t>300/2012</t>
  </si>
  <si>
    <t>Escritura Nuevo Centro de Salud  </t>
  </si>
  <si>
    <t>Donación Predio Rústico</t>
  </si>
  <si>
    <t>Donación Calle el Potrerillo Cesar Valdivia</t>
  </si>
  <si>
    <t>2018-2021 </t>
  </si>
  <si>
    <t>Rastro Nuevo  </t>
  </si>
  <si>
    <t xml:space="preserve">Compra   </t>
  </si>
  <si>
    <t>Predio Urbano El Muerto situado en la calle Álamo en fraccionamiento Barba 3ra etapa en Valle de Guadalupe </t>
  </si>
  <si>
    <t>Casa de descanso San José</t>
  </si>
  <si>
    <t>1992-1995</t>
  </si>
  <si>
    <t>Plaza comunitaria (INEJAD) </t>
  </si>
  <si>
    <t>2004-2007</t>
  </si>
  <si>
    <t>Comodato Depósito El Rosario </t>
  </si>
  <si>
    <t>2012-2015</t>
  </si>
  <si>
    <t>Colegio Paula González Padilla</t>
  </si>
  <si>
    <t>2012-2018 </t>
  </si>
  <si>
    <t>Parque Ecoturístico (Predio Latillas)</t>
  </si>
  <si>
    <t xml:space="preserve">N° de Folio </t>
  </si>
  <si>
    <t>Código</t>
  </si>
  <si>
    <t xml:space="preserve">Fecha de baja </t>
  </si>
  <si>
    <t xml:space="preserve">Descripcion </t>
  </si>
  <si>
    <t xml:space="preserve">Dependencia que solicita la baja </t>
  </si>
  <si>
    <t>Fecha de Alta</t>
  </si>
  <si>
    <t>Folio</t>
  </si>
  <si>
    <t>VGP/2022/OFM/001</t>
  </si>
  <si>
    <t>Telefono Inalambrico Dúo Marca Select Sound Modelo 8032 Negro</t>
  </si>
  <si>
    <t>VGP/2022/OFM/004</t>
  </si>
  <si>
    <t>VGP/2022/OFM/005</t>
  </si>
  <si>
    <t>VGP/2022/OFM/006</t>
  </si>
  <si>
    <t>VGP/2022/OFC/002</t>
  </si>
  <si>
    <t>Silla Gerencial Marca Sling NG Modelo OHE-94 Plus color negro</t>
  </si>
  <si>
    <t>VGP/2022/TRA/003</t>
  </si>
  <si>
    <t>Bocina Bluetooh Marca Steren Modelo BOC-881 color negro</t>
  </si>
  <si>
    <t xml:space="preserve">Teclado Marca Techzone modelo TZ16COMB01-INA color negro </t>
  </si>
  <si>
    <t xml:space="preserve">Mouse Marca Techzone modelo TZ16COMB01-INA color negro </t>
  </si>
  <si>
    <t>Monitor 17" Marca Lenovo Modelo MTM 5047-HC2 color negro</t>
  </si>
  <si>
    <t>Laptop Gamer 15" Marca GIGABYTE Modelo DESKTOP-S2BL7C3 G5 MD color negro</t>
  </si>
  <si>
    <t>Juego de Herramienta Marca Pretul color negro</t>
  </si>
  <si>
    <t>VGP/2022/OBR/007</t>
  </si>
  <si>
    <t>VGP/2022/PRC/008</t>
  </si>
  <si>
    <t xml:space="preserve">Teclado alámbrico Marca Lenovo modelo OOMW326 color Negro </t>
  </si>
  <si>
    <t>VGP/2022/CAT/009</t>
  </si>
  <si>
    <t>Impresora Multifuncional Marca Epson Modelo EcoTank L3210 color Negro</t>
  </si>
  <si>
    <t xml:space="preserve">Sello de Recibido de Oficialia de Partes con Fechador </t>
  </si>
  <si>
    <t xml:space="preserve">Guillotina Manual HD-300 Plus Marca Zebra color negro </t>
  </si>
  <si>
    <t>Cortadora de Pilotes de Concreto Con motor  Marca CIPSA Modelo MPOWER 13HP</t>
  </si>
  <si>
    <t xml:space="preserve">CC2109008 </t>
  </si>
  <si>
    <t>VGP/2022/OBR/010</t>
  </si>
  <si>
    <t>VGP/2022/OBR/011</t>
  </si>
  <si>
    <t>VGP/2022/OBR/020</t>
  </si>
  <si>
    <t>VGP/2022/OBR/021</t>
  </si>
  <si>
    <t>VGP/2022/HAC/012</t>
  </si>
  <si>
    <t>VGP/2022/PRE/014</t>
  </si>
  <si>
    <t>Martillo Demoledor 30KG2100W Marca DEWALT Modelo D25980-B3</t>
  </si>
  <si>
    <t>Silla Operativa Malla+Tapiz Marca Wind  Modelo OHE-55 color negro</t>
  </si>
  <si>
    <t>Cortasetos con funda para Cuchilla Marca Still Modelo HS45 color naranja con blanco</t>
  </si>
  <si>
    <t>Computadora Marca Lenovo All-In-One 23.8" Modelo V50a color negro/plata</t>
  </si>
  <si>
    <t xml:space="preserve">Teclado alámbrico Marca Lenovo modelo SIL21-W40 color negro </t>
  </si>
  <si>
    <t>MP24QHP4</t>
  </si>
  <si>
    <t>Plotter impresor de planos Marca HP Modelo DesingJet T650 24 " color negro</t>
  </si>
  <si>
    <t>CN23J4M06X</t>
  </si>
  <si>
    <t>XAGB161984</t>
  </si>
  <si>
    <t>RE-UBICACIÓN DE BIENES MUEBLES PROPIEDAD DEL AYUNTAMIENTO</t>
  </si>
  <si>
    <t>No. de Inventario Anterior</t>
  </si>
  <si>
    <t>Fecha de Cambio</t>
  </si>
  <si>
    <t>Oficina que Entrega</t>
  </si>
  <si>
    <t xml:space="preserve">Oficina que Recibe </t>
  </si>
  <si>
    <t>N° de serie</t>
  </si>
  <si>
    <t>Nuevo No. de Inventario</t>
  </si>
  <si>
    <t xml:space="preserve">LAPTOP TOSHIBA COLOR NEGRO </t>
  </si>
  <si>
    <t>VGP/2022/TRA/OFC/002</t>
  </si>
  <si>
    <t>VGP/2022/TRA/REG/001</t>
  </si>
  <si>
    <t>BASE ENFRIADORA PARA LAPTOP MARCA FUSSION COLOR NEGRO</t>
  </si>
  <si>
    <t>VGP/2022/TRA/OFC/004</t>
  </si>
  <si>
    <t>VGP/2022/TRA/OFC/005</t>
  </si>
  <si>
    <t>ILEGIBLE</t>
  </si>
  <si>
    <t>NA.</t>
  </si>
  <si>
    <t>VGP/2022/OBR/015</t>
  </si>
  <si>
    <t>VGP/2022/COM/016</t>
  </si>
  <si>
    <t>VGP/2022/DSO/017</t>
  </si>
  <si>
    <t>VGP/2022/OFC/018</t>
  </si>
  <si>
    <t>VGP/2022/OFM/019</t>
  </si>
  <si>
    <t>VGP/2022/OBR/023</t>
  </si>
  <si>
    <t>VGP/2022/SEG/024</t>
  </si>
  <si>
    <t>VGP/2022/TRA/OFC/006</t>
  </si>
  <si>
    <t>VNBYXGD</t>
  </si>
  <si>
    <t>SN21441JD001095</t>
  </si>
  <si>
    <t>XAGB160720</t>
  </si>
  <si>
    <t>DWE4212-B3</t>
  </si>
  <si>
    <t>4228-011-2938</t>
  </si>
  <si>
    <t>1A60EC5</t>
  </si>
  <si>
    <t xml:space="preserve">IMPRESORA BROTHER GRIS/NEGRO MODELO </t>
  </si>
  <si>
    <t xml:space="preserve">ESCRITORIO EJECUTIVO COLOR CAFÉ CON DOS CAJONES Y CUBIERTA DE VIDRIO </t>
  </si>
  <si>
    <t xml:space="preserve">MESA DE CONSOLA COLOR CAFÉ SIN VIDRIO </t>
  </si>
  <si>
    <t xml:space="preserve">LIBRERO DE MADERA EN 3 PIEZAS CON CUATRO PUERTAS Y ENTREPAÑOS </t>
  </si>
  <si>
    <t>VGP/2022/TRA/PRE/011</t>
  </si>
  <si>
    <t>COMODATO CON DIRECCION DE INFORMATICA DEL ESTADO DE JALISCO</t>
  </si>
  <si>
    <t>MAQUINA DE ESCRIBIR MARCA OLYMPIA COLOR BEIGE</t>
  </si>
  <si>
    <t xml:space="preserve">6 LIBROS EN MATERIA DE AGUA </t>
  </si>
  <si>
    <t>12 LIBROS EN MATERIA DE ECOLOGIA Y DESARROLLO RURAL</t>
  </si>
  <si>
    <t>VGP/2022/TRA/AGU/012 A 017</t>
  </si>
  <si>
    <t>VGP/2022/TRA/DER/018 A 029</t>
  </si>
  <si>
    <t>VGP/2022/TRA/OFC/007</t>
  </si>
  <si>
    <t>VGP/2022/OFM/025</t>
  </si>
  <si>
    <t>Desmalezadora marca STIHL modelo FS-120</t>
  </si>
  <si>
    <t xml:space="preserve">Ventilador de Torre marca MYTEK modelo 3364 color negro </t>
  </si>
  <si>
    <t>VGP/2022/PRE/026</t>
  </si>
  <si>
    <t>Mause Inalambrico marca ELE-GATE modelo WXMO.09</t>
  </si>
  <si>
    <t>VGP/2022/OBR/027</t>
  </si>
  <si>
    <t>Telefono inhalambrico marca VTECH modelo CS6919 color negro/gris</t>
  </si>
  <si>
    <t>VGP/2022/TRA/OFM/030</t>
  </si>
  <si>
    <t>06YBB8KF8F004SH</t>
  </si>
  <si>
    <t>SEGURIDAD PÚBLICA</t>
  </si>
  <si>
    <t>IMPRESORA MULTIFUNCIONAL MARCA SAMSUNG MODELO XPRESS M2070</t>
  </si>
  <si>
    <t>VGP/2022/TRA/SEG/031</t>
  </si>
  <si>
    <t>DEPORTES</t>
  </si>
  <si>
    <t>VGP/2022/TRA/DEP/032</t>
  </si>
  <si>
    <t>TELEFONO DUPLEX INALAMBRICO GIGASET CON DOS BASES CARGADORAS Y CABLEADO</t>
  </si>
  <si>
    <t>3Q205705694</t>
  </si>
  <si>
    <t>VGP/2022/SEG/030</t>
  </si>
  <si>
    <t>Celular Marca Wico T3 modelo W-V770 Mem int. 128GB y 4GB RAM Color negro</t>
  </si>
  <si>
    <t>V770A21C04001394</t>
  </si>
  <si>
    <t>VGP/2022/TRA/SEG/033</t>
  </si>
  <si>
    <t>VGP/2022/TRA/SEG/034</t>
  </si>
  <si>
    <t>VGP/2022/TRA/SEG/035</t>
  </si>
  <si>
    <t>VGP/2022/TRA/CON/036</t>
  </si>
  <si>
    <t xml:space="preserve">ARCHIVERO METALICO GRIS BLANCO CON TRES CAJONES </t>
  </si>
  <si>
    <t>ÓRGANO INT DE CONTROL</t>
  </si>
  <si>
    <t>VGP/2022/PRC/031</t>
  </si>
  <si>
    <t xml:space="preserve">Gato hidráulico de Patin de dos toneladas Marca Truper </t>
  </si>
  <si>
    <t>COMUNICACIÓN SOCIAL</t>
  </si>
  <si>
    <t>PROTECCION CIVIL</t>
  </si>
  <si>
    <t>VGP/2021/SEG/002</t>
  </si>
  <si>
    <t>Caja para herramienta marca Truper de 14" color negro con naranja</t>
  </si>
  <si>
    <t>VGP/2021/SEG/003</t>
  </si>
  <si>
    <t>Llave Stilson Industrial marca Pretul de 10" color roja</t>
  </si>
  <si>
    <t>VGP/2021/SEG/004</t>
  </si>
  <si>
    <t>Pinzas de Presión marca Pretul medianas color negro/metalico</t>
  </si>
  <si>
    <t>VGP/2021/SEG/005</t>
  </si>
  <si>
    <t>Pinzas Mecánicas marca Pretul medianas color negro/metalico</t>
  </si>
  <si>
    <t>VGP/2021/SEG/006</t>
  </si>
  <si>
    <t>Pinzas de Corte marca Pretul medianas color negro/metalico</t>
  </si>
  <si>
    <t>VGP/2021/SEG/007</t>
  </si>
  <si>
    <t xml:space="preserve">Martillo marca Truper cabeza metalica, con mango de madera color café </t>
  </si>
  <si>
    <t>VGP/2021/SEG/008</t>
  </si>
  <si>
    <t>Juego de 4 desarmadores marca Pretul con punta magnetizada 4" color Rojo/negro/azul</t>
  </si>
  <si>
    <t>VGP/2021/SEG/009</t>
  </si>
  <si>
    <t>Juego de llaves combinadas 11 piezas de 6 a 16 mm marca Pretul aleación cromo/vanadio</t>
  </si>
  <si>
    <t>VGP/2021/SEG/010</t>
  </si>
  <si>
    <t xml:space="preserve">Juego de herramientas marca pretul con portafolio color negro </t>
  </si>
  <si>
    <t xml:space="preserve">N. A. </t>
  </si>
  <si>
    <t>VGP/2021/SEG/015</t>
  </si>
  <si>
    <t>8 Conos viales medianos color naranja</t>
  </si>
  <si>
    <t>VGP/2021/SIN/001</t>
  </si>
  <si>
    <t xml:space="preserve">Disco Duro Externo Marca ADATA </t>
  </si>
  <si>
    <t>1L1320104106</t>
  </si>
  <si>
    <t>VGP/2021/AGU/011</t>
  </si>
  <si>
    <t>No Break marca Koblenz Model 5126R</t>
  </si>
  <si>
    <t>00-4241-00-6</t>
  </si>
  <si>
    <t>Telefono Vtech modelo CSR6829</t>
  </si>
  <si>
    <t>A4306555778</t>
  </si>
  <si>
    <t>OFICINA CIUDADANA</t>
  </si>
  <si>
    <t>VGP/2021/CON/013</t>
  </si>
  <si>
    <t>A4305947147</t>
  </si>
  <si>
    <t>VGP/2021/JUZ/014</t>
  </si>
  <si>
    <t>A4306402256</t>
  </si>
  <si>
    <t>BIENES MUEBLES EN COMODATO</t>
  </si>
  <si>
    <t>Comodante</t>
  </si>
  <si>
    <t>VGP/2022/CUL/032</t>
  </si>
  <si>
    <t>VGP/2022/CUL/033</t>
  </si>
  <si>
    <t>VGP/2022/CUL/034</t>
  </si>
  <si>
    <t>VGP/2022/CUL/035</t>
  </si>
  <si>
    <t>VGP/2022/CUL/036</t>
  </si>
  <si>
    <t>VGP/2022/CUL/037</t>
  </si>
  <si>
    <t>VGP/2022/CUL/038</t>
  </si>
  <si>
    <t>VGP/2022/CUL/039</t>
  </si>
  <si>
    <t>VGP/2022/CUL/040</t>
  </si>
  <si>
    <t>VGP/2022/CUL/041</t>
  </si>
  <si>
    <t>VGP/2022/CUL/042</t>
  </si>
  <si>
    <t>VGP/2022/CUL/043</t>
  </si>
  <si>
    <t>VGP/2022/CUL/044</t>
  </si>
  <si>
    <t>VGP/2022/CUL/045</t>
  </si>
  <si>
    <t>VGP/2022/CUL/046</t>
  </si>
  <si>
    <t>VGP/2022/CUL/047</t>
  </si>
  <si>
    <t>VGP/2022/CUL/048</t>
  </si>
  <si>
    <t>VGP/2022/CUL/049</t>
  </si>
  <si>
    <t>VGP/2022/CUL/050</t>
  </si>
  <si>
    <t>VGP/2022/CUL/051</t>
  </si>
  <si>
    <t>VGP/2022/CUL/052</t>
  </si>
  <si>
    <t>VGP/2022/CUL/053</t>
  </si>
  <si>
    <t>VGP/2022/CUL/054</t>
  </si>
  <si>
    <t>VGP/2022/CUL/055</t>
  </si>
  <si>
    <t>VGP/2022/CUL/056</t>
  </si>
  <si>
    <t>VGP/2022/CUL/057</t>
  </si>
  <si>
    <t>VGP/2022/CUL/058</t>
  </si>
  <si>
    <t>VGP/2022/CUL/059</t>
  </si>
  <si>
    <t>VGP/2022/CUL/060</t>
  </si>
  <si>
    <t>VGP/2022/CUL/061</t>
  </si>
  <si>
    <t>VGP/2022/CUL/062</t>
  </si>
  <si>
    <t>VGP/2022/CUL/063</t>
  </si>
  <si>
    <t>Acordeon de Botones Farinelli con estuche Century Rojo 3012</t>
  </si>
  <si>
    <t>Acordeon de Botones Farinelli con estuche Century Bandera 3012</t>
  </si>
  <si>
    <t>IIT-1520-700</t>
  </si>
  <si>
    <t>MESA DE TRABAJO DE 1.00 X 0.60 CMS. COLOR MAPLE</t>
  </si>
  <si>
    <t>IIT-1520-704</t>
  </si>
  <si>
    <t>IIT-1520-712</t>
  </si>
  <si>
    <t>IIT-1520-720</t>
  </si>
  <si>
    <t>IIT-1520-472</t>
  </si>
  <si>
    <t>MESA LATERAL PARA SALA 0.66 MTS. BERLIN MAPLE</t>
  </si>
  <si>
    <t xml:space="preserve">PORTA TECLADO RECTO 0.55 CMS. BERLIN </t>
  </si>
  <si>
    <t>IIT-1520-279</t>
  </si>
  <si>
    <t>PORTA TECLADO RECTO 0.55 MTS. BERLIN MAPLE</t>
  </si>
  <si>
    <t>IIT-1520-705</t>
  </si>
  <si>
    <t>IIT-1520-335</t>
  </si>
  <si>
    <t>GABINETE A MAMPARA 80 CMS. TAPA PANELART COLOR CAOBA</t>
  </si>
  <si>
    <t>IIT-1520-586</t>
  </si>
  <si>
    <t>GABINETE A PARED C/TAPA MELAMINICA 0.80 MTS. CAOBA</t>
  </si>
  <si>
    <t>IIT-1520-258</t>
  </si>
  <si>
    <t xml:space="preserve">MESA CIRCULAR 1.20 MTS. BERLIN CAOBA </t>
  </si>
  <si>
    <t>IIT-1520-254</t>
  </si>
  <si>
    <t>SILLA SECRETARIAL DE LUJO RS-500 TELA COLOR AZUL G10</t>
  </si>
  <si>
    <t>IIT-1520-403</t>
  </si>
  <si>
    <t>IIT-1520-404</t>
  </si>
  <si>
    <t>IIT-1520-407</t>
  </si>
  <si>
    <t>No. de Inventario interno</t>
  </si>
  <si>
    <t>N° inventario comodante</t>
  </si>
  <si>
    <t>IIT-1520-572</t>
  </si>
  <si>
    <t>IIT-1520</t>
  </si>
  <si>
    <t xml:space="preserve">SILLA VISITANTE RE-1035 TELA COLOR AZUL </t>
  </si>
  <si>
    <t>IIT-1520-348</t>
  </si>
  <si>
    <t>SILLA VISITANTE RE-1035 TELA COLOR AZUL</t>
  </si>
  <si>
    <t>IIT-1520-411</t>
  </si>
  <si>
    <t>IIT-1520-480</t>
  </si>
  <si>
    <t>IIT-1520-485</t>
  </si>
  <si>
    <t>IIT-1520-521</t>
  </si>
  <si>
    <t>IIT-1520-522</t>
  </si>
  <si>
    <t>IIT-1520-526</t>
  </si>
  <si>
    <t>IIT-1520-573</t>
  </si>
  <si>
    <t>Estado</t>
  </si>
  <si>
    <t>Regular</t>
  </si>
  <si>
    <t xml:space="preserve"> </t>
  </si>
  <si>
    <t>ESCRITORIOS SECRETARIAL CON 2 CAJONES MELAMINA COLOR GRIS</t>
  </si>
  <si>
    <t>51113500010350001876</t>
  </si>
  <si>
    <t>51113500010350001877</t>
  </si>
  <si>
    <t>51113500010350001878</t>
  </si>
  <si>
    <t>51113500010350002018</t>
  </si>
  <si>
    <t>51113500010350002019</t>
  </si>
  <si>
    <t>51113500010940020286</t>
  </si>
  <si>
    <t>51113500010940020287</t>
  </si>
  <si>
    <t>51113500010940020288</t>
  </si>
  <si>
    <t>51113500010940020289</t>
  </si>
  <si>
    <t>51113500010940020290</t>
  </si>
  <si>
    <t>51113500010940020781</t>
  </si>
  <si>
    <t>51113500010940020782</t>
  </si>
  <si>
    <t>51113500010940020783</t>
  </si>
  <si>
    <t>51113500010940020784</t>
  </si>
  <si>
    <t>51113500010940020785</t>
  </si>
  <si>
    <t>51113500010940021041</t>
  </si>
  <si>
    <t>51113500010940021042</t>
  </si>
  <si>
    <t>51113500010940021043</t>
  </si>
  <si>
    <t>51113500010940021044</t>
  </si>
  <si>
    <t>51113500010940021045</t>
  </si>
  <si>
    <t>51113500010940021046</t>
  </si>
  <si>
    <t>51113500010940021047</t>
  </si>
  <si>
    <t>51113500010940021048</t>
  </si>
  <si>
    <t>51113500010940021049</t>
  </si>
  <si>
    <t>51113500010940021050</t>
  </si>
  <si>
    <t>51113500010940021051</t>
  </si>
  <si>
    <t>51113500010940021052</t>
  </si>
  <si>
    <t>51113500010940021053</t>
  </si>
  <si>
    <t>51113500010940021054</t>
  </si>
  <si>
    <t>51113500010940021055</t>
  </si>
  <si>
    <t>51113500010940021066</t>
  </si>
  <si>
    <t>51113500010940021067</t>
  </si>
  <si>
    <t>51113500010940021068</t>
  </si>
  <si>
    <t>51113500010940021069</t>
  </si>
  <si>
    <t>51113500010940021070</t>
  </si>
  <si>
    <t>51113500010940021071</t>
  </si>
  <si>
    <t>51113500010940021072</t>
  </si>
  <si>
    <t>51113500010940021073</t>
  </si>
  <si>
    <t>51113500010940021074</t>
  </si>
  <si>
    <t>51113500010940021075</t>
  </si>
  <si>
    <t>51113500010940021076</t>
  </si>
  <si>
    <t>51113500010940021077</t>
  </si>
  <si>
    <t>51113500010940021078</t>
  </si>
  <si>
    <t>51113500010940021079</t>
  </si>
  <si>
    <t>51113500010940021080</t>
  </si>
  <si>
    <t>SILLAS PLEGABLES CROMADA TAPIZ EN VINIL COLOR NEGRO.</t>
  </si>
  <si>
    <t>MESA PARA JUNTAS REDONDA FORMAICA CAOBA BASE DE METAL</t>
  </si>
  <si>
    <t>MESA REDONDA AGLOMERADO CAFÉ</t>
  </si>
  <si>
    <t>ANAQUEL VERTICAL METAL AMARILLO 6 ENTREPAÑOS</t>
  </si>
  <si>
    <t>LIBRERO MADERA CAFÉ 7 ENTREPAÑOS</t>
  </si>
  <si>
    <t>CREDENZA SECRETARIAL METAL LAMINADO CAFÉ CLARO, 6 CAJONES, 1 PUERTA Y ENTREPAÑOS</t>
  </si>
  <si>
    <t>51213500021390002675</t>
  </si>
  <si>
    <t>51213500021390001686</t>
  </si>
  <si>
    <t>51113500010030000548</t>
  </si>
  <si>
    <t>51113500010030000549</t>
  </si>
  <si>
    <t>51113500010520000318</t>
  </si>
  <si>
    <t>51113500010270000016</t>
  </si>
  <si>
    <t>51113500010630001872</t>
  </si>
  <si>
    <t>51113500010630001873</t>
  </si>
  <si>
    <t>51113500010630001874</t>
  </si>
  <si>
    <t>MESA DE TRABAJO MELAMINA CEREZO CON NEGRO 1.20 M. X .60 CM. (RECUPERACIÓN IEPCEJ 2015)</t>
  </si>
  <si>
    <t>SECRETARIA DE ADMINISTRACION</t>
  </si>
  <si>
    <t>TRANSPARENCIA</t>
  </si>
  <si>
    <t>VGP/2022/COM/OFC/005</t>
  </si>
  <si>
    <t xml:space="preserve">OBRAS PÚBLICAS </t>
  </si>
  <si>
    <t>ANAQUEL VERTICAL METAL AMARILLO 6 ENTREPAÑOS (SE PINTO EN NEGRO)</t>
  </si>
  <si>
    <t>DIF (UBR)</t>
  </si>
  <si>
    <t>DESARROLLO RURAL</t>
  </si>
  <si>
    <t>HACIENDA PÚBLICA</t>
  </si>
  <si>
    <t>PATRULLA # 087</t>
  </si>
  <si>
    <t>JW61354</t>
  </si>
  <si>
    <t>VGP/2022/COM/OFM/007</t>
  </si>
  <si>
    <t>VGP/2022/COM/OFM/008</t>
  </si>
  <si>
    <t>VGP/2022/COM/OFM/009</t>
  </si>
  <si>
    <t>VGP/2022/COM/OFM/010</t>
  </si>
  <si>
    <t>VGP/2022/COM/OFM/011</t>
  </si>
  <si>
    <t>VGP/2022/COM/OFM/012</t>
  </si>
  <si>
    <t>VGP/2022/COM/OFM/013</t>
  </si>
  <si>
    <t>VGP/2022/COM/OFM/014</t>
  </si>
  <si>
    <t>VGP/2022/COM/OFM/015</t>
  </si>
  <si>
    <t>VGP/2022/COM/OFM/016</t>
  </si>
  <si>
    <t>VGP/2022/COM/OFM/017</t>
  </si>
  <si>
    <t>VGP/2022/COM/OFM/018</t>
  </si>
  <si>
    <t>VGP/2022/COM/OFM/019</t>
  </si>
  <si>
    <t>VGP/2022/COM/OFM/020</t>
  </si>
  <si>
    <t>VGP/2022/COM/OFM/021</t>
  </si>
  <si>
    <t>VGP/2022/COM/OFM/022</t>
  </si>
  <si>
    <t>VGP/2022/COM/OFM/023</t>
  </si>
  <si>
    <t>VGP/2022/COM/OFM/024</t>
  </si>
  <si>
    <t>VGP/2022/COM/OFM/025</t>
  </si>
  <si>
    <t>VGP/2022/COM/OFM/026</t>
  </si>
  <si>
    <t>VGP/2022/COM/OFM/027</t>
  </si>
  <si>
    <t>VGP/2022/COM/OFM/028</t>
  </si>
  <si>
    <t>VGP/2022/COM/OFM/029</t>
  </si>
  <si>
    <t>VGP/2022/COM/OFM/030</t>
  </si>
  <si>
    <t>VGP/2022/COM/OFM/031</t>
  </si>
  <si>
    <t>VGP/2022/COM/OFM/032</t>
  </si>
  <si>
    <t>VGP/2022/COM/OFM/033</t>
  </si>
  <si>
    <t>VGP/2022/COM/OFM/034</t>
  </si>
  <si>
    <t>VGP/2022/COM/OFM/035</t>
  </si>
  <si>
    <t>VGP/2022/COM/OFM/036</t>
  </si>
  <si>
    <t>VGP/2022/COM/OFM/037</t>
  </si>
  <si>
    <t>VGP/2022/COM/OFM/038</t>
  </si>
  <si>
    <t>VGP/2022/COM/OFM/039</t>
  </si>
  <si>
    <t>VGP/2022/COM/OFM/040</t>
  </si>
  <si>
    <t>VGP/2022/COM/OFM/041</t>
  </si>
  <si>
    <t>VGP/2022/COM/OFM/042</t>
  </si>
  <si>
    <t>VGP/2022/COM/OFM/043</t>
  </si>
  <si>
    <t>VGP/2022/COM/OFM/044</t>
  </si>
  <si>
    <t>VGP/2022/COM/OFM/045</t>
  </si>
  <si>
    <t>VGP/2022/COM/HAC/001</t>
  </si>
  <si>
    <t>VGP/2022/COM/DER/002</t>
  </si>
  <si>
    <t>VGP/2022/COM/RAS/003</t>
  </si>
  <si>
    <t>VGP/2022/COM/TRA/004</t>
  </si>
  <si>
    <t>VGP/2022/COM/OFC/006</t>
  </si>
  <si>
    <t>VGP/2022/COM/OFM/046</t>
  </si>
  <si>
    <t>VGP/2022/COM/SEG/047</t>
  </si>
  <si>
    <t>VGP/2022/COM/COM/048</t>
  </si>
  <si>
    <t>VGP/2022/COM/OBR/049</t>
  </si>
  <si>
    <t>VGP/2022/COM/PRC/050</t>
  </si>
  <si>
    <t>VGP/2022/COM/OFM/051</t>
  </si>
  <si>
    <t>VGP/2022/COM/DIF/052</t>
  </si>
  <si>
    <t>VGP/2022/COM/OFM/053</t>
  </si>
  <si>
    <t>VGP/2022/COM/DEP/054</t>
  </si>
  <si>
    <t>Bueno</t>
  </si>
  <si>
    <t>51510300042110000000</t>
  </si>
  <si>
    <t>VGP/2021/COM/SEG/001</t>
  </si>
  <si>
    <t>VGP/2021/COM/SEG/002</t>
  </si>
  <si>
    <t>VGP/2021/COM/SEG/003</t>
  </si>
  <si>
    <t>VGP/2021/COM/SEG/004</t>
  </si>
  <si>
    <t>VGP/2021/COM/SEG/005</t>
  </si>
  <si>
    <t>VGP/2021/COM/SEG/006</t>
  </si>
  <si>
    <t>VGP/2021/COM/SEG/007</t>
  </si>
  <si>
    <t>VGP/2021/COM/SEG/008</t>
  </si>
  <si>
    <t>VGP/2021/COM/SEG/009</t>
  </si>
  <si>
    <t>VGP/2021/COM/SEG/010</t>
  </si>
  <si>
    <t>VGP/2021/COM/SEG/011</t>
  </si>
  <si>
    <t>VGP/2021/COM/SEG/012</t>
  </si>
  <si>
    <t>VGP/2021/COM/SEG/013</t>
  </si>
  <si>
    <t>C 1312 / D 14497</t>
  </si>
  <si>
    <t>C 2706 / D 09500</t>
  </si>
  <si>
    <t>C 2706 / D 09498</t>
  </si>
  <si>
    <t>C 2706 / D 09451</t>
  </si>
  <si>
    <t>C 1126 / D 09195</t>
  </si>
  <si>
    <t>C 2706 / D 09450</t>
  </si>
  <si>
    <t>C 1126 / D 09398</t>
  </si>
  <si>
    <t>C 1312 / D 14400</t>
  </si>
  <si>
    <t>C 2604 / D 14837</t>
  </si>
  <si>
    <t>C 2604 / D 14500</t>
  </si>
  <si>
    <t>PISTOLA 9 MM MARCA SMITH &amp; WESSON MODELO 915 MATRICULA VLM8338 (CON 2 CARTUCHOS)</t>
  </si>
  <si>
    <t>PISTOLA 9 MM MARCA BROWNING  MODELO HI POWER MATRICULA 245NT59491 (CON 2 CARTUCHOS)</t>
  </si>
  <si>
    <t>PISTOLA 9 MM MARCA BROWNING  MODELO HI POWER MATRICULA 245NT59405 (CON 2 CARTUCHOS)</t>
  </si>
  <si>
    <t>PISTOLA 9 MM MARCA BROWNING  MODELO HI POWER MATRICULA 245NT59393 (CON 2 CARTUCHOS)</t>
  </si>
  <si>
    <t>PISTOLA 9 MM MARCA BROWNING MODELO HIP.MARHIII MATRICULA 245NV71618 (CON 2 CARTUCHOS)</t>
  </si>
  <si>
    <t>PISTOLA 9 MM MARCA BROWNING  MODELO HI POWER MARK III MATRICULA 245NT59392 (CON 2 CARTUCHOS)</t>
  </si>
  <si>
    <t>PISTOLA 9 MM MARCA BROWNING MODELO HI POWER MARK III MATRICULA 245NT57857 (CON 2 CARTUCHOS)</t>
  </si>
  <si>
    <t>PISTOLA 9 MM MARCA BROWNING MODELO HI POWER MARK III MATRICULA 245NT59428 (CON 2 CARTUCHOS)</t>
  </si>
  <si>
    <t>REVOLVER 38 ESPECIAL MARCA SMITH &amp; WESSON MODELO 10 MATRICULA CCJ3091 (SIN CARGADORES)</t>
  </si>
  <si>
    <t>PISTOLA 9 MM MARCA BROWNING  MODELO HI POWER MARK III MATRICULA 245NT57869 (CON 1 CARGADOR)</t>
  </si>
  <si>
    <t>FUSIL .223 MARCA VEKTOR MODELO R-6 MATRICULA 000813 (CON UN CARGADOR)</t>
  </si>
  <si>
    <t>FUSIL .223 MARCA VEKTOR MODELO R-6 MATRICULA L02945  (CON UN CARGADOR)</t>
  </si>
  <si>
    <t>FUSIL .223 MARCA VEKTOR MODELO R-5 MATRICULA C07358  (CON UN CARGADOR)</t>
  </si>
  <si>
    <t>VGP/2022/COM/OFM/056</t>
  </si>
  <si>
    <t>VGP/2022/COM/CON/057</t>
  </si>
  <si>
    <t>VGP/2022/COM/DEP/058</t>
  </si>
  <si>
    <t>VGP/2022/COM/COM/060</t>
  </si>
  <si>
    <t>VGP/2022/COM/DER/061</t>
  </si>
  <si>
    <t>VGP/2022/COM/DEP/063</t>
  </si>
  <si>
    <t>VGP/2022/COM/CON/064</t>
  </si>
  <si>
    <t>VGP/2022/COM/OFM/065</t>
  </si>
  <si>
    <t>VGP/2022/COM/OFM/066</t>
  </si>
  <si>
    <t>VGP/2022/COM/DEP/069</t>
  </si>
  <si>
    <t>VGP/2022/COM/DEP/070</t>
  </si>
  <si>
    <t>VGP/2022/COM/DEP/071</t>
  </si>
  <si>
    <t>VGP/2022/COM/DER/072</t>
  </si>
  <si>
    <t>VGP/2022/COM/COM/073</t>
  </si>
  <si>
    <t>VGP/2022/COM/CON/074</t>
  </si>
  <si>
    <t>VGP/2022/COM/DER/075</t>
  </si>
  <si>
    <t>VGP/2022/COM/TRA/076</t>
  </si>
  <si>
    <t>VGP/2022/COM/DER/077</t>
  </si>
  <si>
    <t>VGP/2022/COM/DER/078</t>
  </si>
  <si>
    <t>VGP/2022/COM/SEC/079</t>
  </si>
  <si>
    <t>VGP/2022/COM/SEC/080</t>
  </si>
  <si>
    <t>VGP/2022/COM/TRA/081</t>
  </si>
  <si>
    <t>VGP/2022/COM/DEP/082</t>
  </si>
  <si>
    <t>MJOHJLAN</t>
  </si>
  <si>
    <t xml:space="preserve">COMODATO </t>
  </si>
  <si>
    <t>Vestuario de Charro Stuach Caballero Niño Talla 90</t>
  </si>
  <si>
    <t>Vestuario de Charro Stuach Caballero Niño Talla 95</t>
  </si>
  <si>
    <t>Vestuario de Charro Stuach Caballero Adulto Talla 36</t>
  </si>
  <si>
    <t>Vestuario de Charro Stuach Caballero  Adulto Talla 38</t>
  </si>
  <si>
    <t>Vestuario de Charro Stuach Caballero Adulto Talla 38</t>
  </si>
  <si>
    <t>Vestuario de Charro Stuach Caballero Adulto Talla 40</t>
  </si>
  <si>
    <t xml:space="preserve">Vestuario del Estado de Jalisco Para Dama Talla G Amarillo </t>
  </si>
  <si>
    <t>Vestuario del Estado de Jalisco Para Dama Talla G Rosa</t>
  </si>
  <si>
    <t>Vestuario del Estado de Jalisco Para Dama Talla G Azul Rey</t>
  </si>
  <si>
    <t>Vestuario del Estado de Jalisco Para Dama Talla G Negro</t>
  </si>
  <si>
    <t xml:space="preserve">Vestuario del Estado de Jalisco Para Dama Talla G Rojo </t>
  </si>
  <si>
    <t>Bota Adelita Dama Negro Numero 24</t>
  </si>
  <si>
    <t>Bota Adelita Dama Negro Numero 25</t>
  </si>
  <si>
    <t>Bota Adelita Dama Negro  Numero 25</t>
  </si>
  <si>
    <t>Bota Adelita Dama Negro  Numero 27</t>
  </si>
  <si>
    <t>Bota Adelita Dama Negro  Numero 28</t>
  </si>
  <si>
    <t>Botin Caballero Color Negro  Numero 27</t>
  </si>
  <si>
    <t>Botin Caballero Color Negro  Numero 28</t>
  </si>
  <si>
    <t>VGP/2023/HAC/001</t>
  </si>
  <si>
    <t>REPISA DE MADERA (DOS PIEZAS DE 100 x 30 CM.  Y SEIS ESCUADRAS DE METAL)</t>
  </si>
  <si>
    <t>BOMBA DE GASOLINA MARCA HONDA COLOR ROJO MOD. WB30XM CAP 1100 L/MIN</t>
  </si>
  <si>
    <t>MONITOR DE 19" MARCA LENOVO COLOR NEGRO MODELO THINKVISION E1922S</t>
  </si>
  <si>
    <t>V904NY0Y</t>
  </si>
  <si>
    <t xml:space="preserve">TECLADO KM 200 INALAMBRICO MULTIMEDIA VINTAGE COLOR NEGRO MARCA VORAGO </t>
  </si>
  <si>
    <t>MOUSE INALAMBRICO COLOR ROJO  MARCA LOGITECH MODELO  M185</t>
  </si>
  <si>
    <t xml:space="preserve">ANTENA WIFI USB COLOR NEGRO MARCA ELE-GATE </t>
  </si>
  <si>
    <t>IMPRESORA MULTIFUNCIONAL ECO TANK MODELO L3210 MARCA EPSON COLOR NEGRO</t>
  </si>
  <si>
    <t xml:space="preserve">UPS - NO BREAK INTERACTIVE MODELO R-UPR508 MARCA CDP  COOLOR BLANCO/NEGRO </t>
  </si>
  <si>
    <t>221126-2911372</t>
  </si>
  <si>
    <t xml:space="preserve">SILLA SECRETARIAL DE MALLA MODELO OHE-94 COLOR NEGRO MARCA OFFIHO ITALY </t>
  </si>
  <si>
    <t>BOMBA SUMERGIBLE DE 1 HP PARA AGUA COLOR GRIS MODELO BOS-1LPX MARCA TRUPER</t>
  </si>
  <si>
    <t xml:space="preserve">SOPLADORA DE GASOLINA MODELO BG-50 COLOR BLANCO/NARANJA MARCA STHIL </t>
  </si>
  <si>
    <t>ESCALERA DE 3 METROS COLOR GRIS METALICO/NARANJA MARCA TRUPER</t>
  </si>
  <si>
    <t>X8HJ056090</t>
  </si>
  <si>
    <t>2046LZMA79Y8</t>
  </si>
  <si>
    <t>TRIPIE PORTATIL CON CONTROL REMOTO PARA CAMARA Y CELULAR COLOR NEGRO</t>
  </si>
  <si>
    <t>VGP/2023/TRA/COM/001</t>
  </si>
  <si>
    <t>CUADRO DE RECONOCIMIENTO AL MUNICIPIO  DE VALLE DE GUADALUPE POR CONCURSO DE TRAJE TIPICO REGIONAL AÑO 2009</t>
  </si>
  <si>
    <t>MOUSE INALAMBRICO COLOR NEGRO  MARCA LOGITECH MODELO  M170 1000 DPI</t>
  </si>
  <si>
    <t xml:space="preserve">TELEFONO INALAMBRICO DUPLEX MARCA VTECH MODELO CS5119-2 </t>
  </si>
  <si>
    <t>4L800386311</t>
  </si>
  <si>
    <t xml:space="preserve">SILLA EJECUTIVA DE MALLA COLOR NEGRO MARCA ECONOSILLAS </t>
  </si>
  <si>
    <t>MOUSE INALAMBRICO COLOR NEGRO MARCA PERFECT CHOICE MODELO PC-044758</t>
  </si>
  <si>
    <t>MOUSE INALAMBRICO COLOR VERDE MENTA MARCA PERFECT CHOICE MODELO PC-044819</t>
  </si>
  <si>
    <t>XAGB389481</t>
  </si>
  <si>
    <t>MARTILLO METALICO CON MANGO DE MADERA MARCA TRUPER</t>
  </si>
  <si>
    <t>XAGB378796</t>
  </si>
  <si>
    <t>2250LZXHKEJ8</t>
  </si>
  <si>
    <t>TANQUE DE GAS PROPANO MANUAL PARA SOLDADURA COLOR AZUL MARCA TRUPER</t>
  </si>
  <si>
    <t>MANÓMETRO MARCA ALTAMIRA CON GRADUACION (0-100 PSI) (0-7 kg/cm2)</t>
  </si>
  <si>
    <t>VGP/2023/HAC/005</t>
  </si>
  <si>
    <t>VGP/2023/HAC/008</t>
  </si>
  <si>
    <t>VGP/2023/CAT/002</t>
  </si>
  <si>
    <t>VGP/2023/AGU/003</t>
  </si>
  <si>
    <t>VGP/2023/COM/004</t>
  </si>
  <si>
    <t>VGP/2023/OFC/006</t>
  </si>
  <si>
    <t>VGP/2023/OFC/007</t>
  </si>
  <si>
    <t>VGP/2023/CAT/009</t>
  </si>
  <si>
    <t>VGP/2023/CAT/010</t>
  </si>
  <si>
    <t>VGP/2023/OFC/011</t>
  </si>
  <si>
    <t>VGP/2023/OFC/012</t>
  </si>
  <si>
    <t>VGP/2023/OFM/013</t>
  </si>
  <si>
    <t>VGP/2023/CAT/014</t>
  </si>
  <si>
    <t>VGP/2023/OFM/015</t>
  </si>
  <si>
    <t>VGP/2023/CON/016</t>
  </si>
  <si>
    <t>VGP/2023/CON/017</t>
  </si>
  <si>
    <t>VGP/2023/OFM/018</t>
  </si>
  <si>
    <t>VGP/2023/OFM/019</t>
  </si>
  <si>
    <t>VGP/2023/AGU/020</t>
  </si>
  <si>
    <t>VGP/2023/AGU/021</t>
  </si>
  <si>
    <t>VGP/2023/DEP/022</t>
  </si>
  <si>
    <t>VGP/2023/OFM/025</t>
  </si>
  <si>
    <t>VGP/2023/OFM/026</t>
  </si>
  <si>
    <t>VGP/2023/OFM/027</t>
  </si>
  <si>
    <t>VGP/2023/OFM/028</t>
  </si>
  <si>
    <t>VGP/2023/OFM/029</t>
  </si>
  <si>
    <t>VGP/2023/COM/032</t>
  </si>
  <si>
    <t>VENTILADOR  DE PISO 20" COLOR NEGRO MODELO FF-2001 MARCA FOL MAX</t>
  </si>
  <si>
    <t>VGP/2023/CUL/034</t>
  </si>
  <si>
    <t>VGP/2023/CUL/035</t>
  </si>
  <si>
    <t>VGP/2023/OFM/024</t>
  </si>
  <si>
    <t>VGP/2023/AGU/030</t>
  </si>
  <si>
    <t>VGP/2023/COM/031</t>
  </si>
  <si>
    <t>VGP/2023/CUL/033</t>
  </si>
  <si>
    <t>SOPLADORA / ASPIRADORA DE GASOLINA MARCA TRUPER 26CC MODELO SOPLA-26T COLOR NGO/NARANJA</t>
  </si>
  <si>
    <t xml:space="preserve">DESARMADOR DE CRUZ 4" COLOR NEGRO/AZUL MARCA PRETUL </t>
  </si>
  <si>
    <t>PINZAS ELÉCTRICAS DE CORTE NEGRO CON AMARILLO</t>
  </si>
  <si>
    <t xml:space="preserve">PINZAS MECÁNICAS CON CORTE NEGRO CON AMARILLO </t>
  </si>
  <si>
    <t>MSXX42068</t>
  </si>
  <si>
    <t>DIF MUNICIPAL</t>
  </si>
  <si>
    <t>CAJA PARA DINERO MARCA HERMEX MODELO CADI-25 COLOR NEGRO/GRIS</t>
  </si>
  <si>
    <t xml:space="preserve">CAFETERA HAMILTON BEACH </t>
  </si>
  <si>
    <t>MOUSE INALAMBRICO MARCA ACTECK MODELO OPTIMIZE MM276W COLOR NEGRO/GRIS</t>
  </si>
  <si>
    <t>NB182LSK</t>
  </si>
  <si>
    <t>NB182LL3</t>
  </si>
  <si>
    <t>DISCO DURO EXTERNO PORTATIL USB DE 2 TB MARCA SEAGATE BASIC MODELO SRD0NF1 COLOR  NEGRO/GRIS</t>
  </si>
  <si>
    <t>VGP/2023/REG/037</t>
  </si>
  <si>
    <t>VGP/2023/OFM/038</t>
  </si>
  <si>
    <t>VGP/2023/CAT/039</t>
  </si>
  <si>
    <t>VGP/2023/REG/040</t>
  </si>
  <si>
    <t>VGP/2023/COM/036</t>
  </si>
  <si>
    <t>VGP/2023/TRA/DEP/002</t>
  </si>
  <si>
    <t>VGP/2023/TRA/DEP/003</t>
  </si>
  <si>
    <t>U64051J5H173019</t>
  </si>
  <si>
    <t>BOCINA 15" Y 2800 WATTS MARCA STEREN COLOR NEGRO</t>
  </si>
  <si>
    <t>VENTILADOR PEDESTAL ZEAN, COLOR BLANCO MODELO 3186</t>
  </si>
  <si>
    <t>VGP/2023/TRA/DEP/004</t>
  </si>
  <si>
    <t>VGP/2023/TRA/DSO/005</t>
  </si>
  <si>
    <t>VGP/2023/COM/041</t>
  </si>
  <si>
    <t>VGP/2023/SEC/042</t>
  </si>
  <si>
    <t>SECRETARÍA GENERAL</t>
  </si>
  <si>
    <t xml:space="preserve">SILLA OPERATIVA DE MALLA + TAPIZ MODELO OHE-55 COLOR NEGRO MARCA OFFIHO ITALY </t>
  </si>
  <si>
    <t>1581F5YHC22CP0029MRU</t>
  </si>
  <si>
    <t>DRON MODELO DJI MINI 3 FLY MORE COMBO PLUS MARCA DJI RC COLOR BLANCO/GRIS/NEGRO</t>
  </si>
  <si>
    <t>MICROFONOS INALAMBRICOS DE MANO UHF CONTIENE: 2 MICROFONOS, RECEPTOR/CARGADOR, CABLE DE AUDIO, 2 PILAS USB, CARGADOR Y EXTENSION.</t>
  </si>
  <si>
    <t xml:space="preserve">ASTA METALICA COLOR DORADO CON PUNTA DE FLECHA PARA BANDERA </t>
  </si>
  <si>
    <t xml:space="preserve">BASE METALICA PARA ASTA COLOR DORADO CON TORNILLOS DE AJUSTE </t>
  </si>
  <si>
    <t>BANDERA DEL ESTADO DE JALISCO DE 3.57 X 2.20 MTS PARA LA FACHADA DE PRESIDENCIA</t>
  </si>
  <si>
    <t xml:space="preserve">DESMALEZADORA MARCA STIHL MODELO FS-235 </t>
  </si>
  <si>
    <t>PERSONIFICADOR DE ACRILICO MARCA OFFICE DEPOT MODELO G5 TRANSPARENTE</t>
  </si>
  <si>
    <t>VGP/2023/TRA/CAT/006</t>
  </si>
  <si>
    <t>ORILLERO MOTOR UNIVERSAL MARCA STIHL MODELO KM131R</t>
  </si>
  <si>
    <t>SELLO AUTOENTINTABLE DE HACIENDA MUNICIPAL OFICINA MARCA COLOP PRINTER COLOR NEGRO MODELO Q43</t>
  </si>
  <si>
    <t>MULTIFUNCIONAL A COLOR  MARCA EPSON MODELO L3210 COLOR NEGRO</t>
  </si>
  <si>
    <t>XAGB504839</t>
  </si>
  <si>
    <t>MULTIFUNCIONAL A COLOR  MARCA EPSON MODELO L6270 COLOR NEGRO</t>
  </si>
  <si>
    <t xml:space="preserve">BARRIL DE 200 LITROS COLOR AZUL </t>
  </si>
  <si>
    <t xml:space="preserve">COSTAL PROFESIONAL DE LONA GRANDE 1 M COLOR NEGRO </t>
  </si>
  <si>
    <t xml:space="preserve">COSTAL PROFESIONAL DE LONA GRANDE 1 M COLOR ROJO </t>
  </si>
  <si>
    <t xml:space="preserve">COSTAL PROFESIONAL DE LONA GRANDE 1 M COLOR AZUL </t>
  </si>
  <si>
    <t>COSTAL DE LONA "L"  COLOR ROJO CLETO REYES</t>
  </si>
  <si>
    <t>COSTAL DE LONA "L"  COLOR AZUL RELLENO CLETO REYES</t>
  </si>
  <si>
    <t xml:space="preserve">PETO EN VINIPIEL CLETO REYES </t>
  </si>
  <si>
    <t>PERA DEPORTIVA DE PIEL #40 DE 1 ASA COLOR NEGRO MARCA MJM</t>
  </si>
  <si>
    <t xml:space="preserve"> TABLERO DE MADERA DE 17MM PARA PERA DE BOX</t>
  </si>
  <si>
    <t xml:space="preserve">PERA LOCA SENCILLA EN PIEL DE RES COLOR NEGRO CLETO REYES </t>
  </si>
  <si>
    <t xml:space="preserve">PROTECTOR DE CABEZA CON POMULOS MEDIANO COLOR AZUL </t>
  </si>
  <si>
    <t>PROTECTOR DE CABEZA CON POMULOS MEDIANO COLOR ROJO</t>
  </si>
  <si>
    <t>PERA DEPORTIVA DE PIEL #50 DE2 ASAS COLOR ROJO MARCA MJM</t>
  </si>
  <si>
    <t>PROTECTOR DE CABEZA TRADICIONAL EN PIEL DE RES COLOR NEGRO CLETO REYES</t>
  </si>
  <si>
    <t>PROTECTOR DE CABEZA CON POMULOS CHICO COLOR ROJO</t>
  </si>
  <si>
    <t xml:space="preserve">PROTECTOR DE CABEZA CON POMULOS CHICO COLOR AZUL </t>
  </si>
  <si>
    <t xml:space="preserve">GOBERNADORA DE PIEL PARA BOX COLOR NEGRO MARCA ADX </t>
  </si>
  <si>
    <t xml:space="preserve">TIMMER ACCUSPLIT MARCA ATHLETIC CONNECTION MODELO MSSTP725 COLOR NEGRO </t>
  </si>
  <si>
    <t xml:space="preserve">BAT BASEBALL  30" HAVOC USA MARCA EASTON MODELO 8073920 </t>
  </si>
  <si>
    <t xml:space="preserve">BAT BASEBALL  31" HAVOC USA MARCA EASTON MODELO 8073921 </t>
  </si>
  <si>
    <t>BAT BASEBALL  32" HAVOC USA MARCA EASTON MODELO 8073915</t>
  </si>
  <si>
    <t>E4522DL</t>
  </si>
  <si>
    <t xml:space="preserve">CARRETILLA MARCA TRUPER  COLOR VERDE </t>
  </si>
  <si>
    <t>PAQUETE DE RED DE PRÁCTICA PARA BATEO 5X5 MARCA POWERNET MODELO 1020</t>
  </si>
  <si>
    <t>84801EG010008</t>
  </si>
  <si>
    <t>VGP/2023/PRE/077</t>
  </si>
  <si>
    <t>VGP/2023/PRE/078</t>
  </si>
  <si>
    <t>VGP/2023/PRE/079</t>
  </si>
  <si>
    <t>VGP/2023/PRE/080</t>
  </si>
  <si>
    <t>VGP/2023/PRE/081</t>
  </si>
  <si>
    <t>VGP/2023/PRE/082</t>
  </si>
  <si>
    <t>VGP/2023/PRE/083</t>
  </si>
  <si>
    <t>VGP/2023/SEG/075</t>
  </si>
  <si>
    <t>VGP/2023/SEG/076</t>
  </si>
  <si>
    <t>VGP/2023/SIN/084</t>
  </si>
  <si>
    <t>VGP/2023/SIN/085</t>
  </si>
  <si>
    <t>VGP/2023/COM/091</t>
  </si>
  <si>
    <t>VGP/2023/COM/092</t>
  </si>
  <si>
    <t>VGP/2023/COM/093</t>
  </si>
  <si>
    <t>VGP/2023/COM/094</t>
  </si>
  <si>
    <t>VGP/2023/COM/095</t>
  </si>
  <si>
    <t>VGP/2023/COM/096</t>
  </si>
  <si>
    <t>VGP/2023/COM/097</t>
  </si>
  <si>
    <t>VGP/2023/COM/098</t>
  </si>
  <si>
    <t>VGP/2023/COM/099</t>
  </si>
  <si>
    <t>VGP/2023/COM/100</t>
  </si>
  <si>
    <t>VGP/2023/COM/101</t>
  </si>
  <si>
    <t>VGP/2023/COM/102</t>
  </si>
  <si>
    <t>VGP/2023/COM/103</t>
  </si>
  <si>
    <t>VGP/2023/SIN/086</t>
  </si>
  <si>
    <t>VGP/2023/SIN/087</t>
  </si>
  <si>
    <t>VGP/2023/DEP/088</t>
  </si>
  <si>
    <t>VGP/2023/HAC/089</t>
  </si>
  <si>
    <t>VGP/2023/OBR/090</t>
  </si>
  <si>
    <t>VGP/2023/COM/104</t>
  </si>
  <si>
    <t>VGP/2023/COM/105</t>
  </si>
  <si>
    <t>FW340000</t>
  </si>
  <si>
    <t>VGP/2023/COM/DEP/001</t>
  </si>
  <si>
    <t xml:space="preserve">RING DE BOX </t>
  </si>
  <si>
    <t>CODE JALISCO</t>
  </si>
  <si>
    <t>CASCO DE BATEO EXTRACHICO DOS OREJAS ESPECIAL COLOR AZUL MARINO</t>
  </si>
  <si>
    <t>CASCO DE BATEO EXTRACHICO DOS OREJAS ESPECIAL COLOR AZUL REY</t>
  </si>
  <si>
    <t>CASCO DE BATEO MEDIANO DOS OREJAS ESPECIAL COLOR AZUL MARINO</t>
  </si>
  <si>
    <t>CASCO DE BATEO MEDIANO DOS OREJAS ESPECIAL COLOR NEGRO</t>
  </si>
  <si>
    <t xml:space="preserve">CARETA CATCHER ADULTO COLOR AZUL </t>
  </si>
  <si>
    <t>PETO CATCHER ADULTO COLOR AZUL REY</t>
  </si>
  <si>
    <t>ESPINILLERA CATCHER ADULTO DE 45 CM COLOR AZUL REY</t>
  </si>
  <si>
    <t>CARETA CATCHER JUVENIL COLOR ROJO</t>
  </si>
  <si>
    <t>PETO CATCHER JUVENIL COLOR ROJO</t>
  </si>
  <si>
    <t>ESPINILLERA CATCHER ADULTO DE 39 CM COLOR ROJO</t>
  </si>
  <si>
    <t>CARETA CATCHER JUVENIL COLOR AZUL</t>
  </si>
  <si>
    <t>PETO CATCHER JUVENIL COLOR AZUL REY</t>
  </si>
  <si>
    <t>ESPINILLERA CATCHER ADULTO DE 39 CM COLOR AZUL</t>
  </si>
  <si>
    <t>CARETA CATCHER JUVENIL COLOR NEGRO</t>
  </si>
  <si>
    <t>PETO CATCHER JUVENIL COLOR NEGRO</t>
  </si>
  <si>
    <t>ESPINILLERA CATCHER ADULTO DE 39 CM COLOR NEGRO</t>
  </si>
  <si>
    <t xml:space="preserve">JUEGO DE TRES ALMOHADILLAS SB 1A DOBLE NJA </t>
  </si>
  <si>
    <t>MANOPLA BB SHORT STOP DE 11.5"</t>
  </si>
  <si>
    <t xml:space="preserve">GUANTE BB INFIELD MC600 ZURDO RIVAL </t>
  </si>
  <si>
    <t>MANOPLA BB PITCHER DE 12"</t>
  </si>
  <si>
    <t>MANOPLA BB PITCHER ZURDO DE 12"</t>
  </si>
  <si>
    <t>MANOPLA BB 1a BASE DE 13" NEWMAN MC 3000 RIV</t>
  </si>
  <si>
    <t xml:space="preserve">GUANTE BB NEWMAN MC3000Z RIVAL </t>
  </si>
  <si>
    <t>MANOPLA CATCHER DE ADULTO DE 34" RVL</t>
  </si>
  <si>
    <t xml:space="preserve">ESPEJO DE CUERPO COMPLETO SIN MARCO </t>
  </si>
  <si>
    <t>MEMORIA USB DE 8GB COLOR PLATA CON HIMNO E INFORMACIÓN DEL BICENTENARIO DE JALISCO EN CAJA BLANCA</t>
  </si>
  <si>
    <t>MOUSE INALAMBRICO MARCA LOGITECH MODEP M170 COLOR ROJO</t>
  </si>
  <si>
    <t>MOUSE INALAMBRICO MARCA LOGITECH MODEP M170 GRIS PLATA</t>
  </si>
  <si>
    <t>VGP/2023/DEP/108</t>
  </si>
  <si>
    <t>VGP/2023/HAC/109</t>
  </si>
  <si>
    <t>VGP/2023/HAC/110</t>
  </si>
  <si>
    <t>VGP/2023/OFM/111</t>
  </si>
  <si>
    <t>VGP/2023/OFM/112</t>
  </si>
  <si>
    <t>VGP/2023/DEP/113</t>
  </si>
  <si>
    <t>VGP/2023/DEP/114</t>
  </si>
  <si>
    <t>VGP/2023/TRA/AGU/007</t>
  </si>
  <si>
    <t>TELEFONO MARCA VTECH MODELO CSR6829</t>
  </si>
  <si>
    <t>BANDERA DE MEXICO DE 3.50 X 2.00 MTS PARA LA FACHADA DE PRESIDENCIA</t>
  </si>
  <si>
    <t xml:space="preserve">ASTA METALICA EN DOS TRAMOS DE LATON COLOR DORADO CON PUNTA DE FLECHA PARA BANDERA </t>
  </si>
  <si>
    <t xml:space="preserve">BASE METALICA PARA ASTA COLOR DORADO CON  TRES TORNILLOS DE AJUSTE </t>
  </si>
  <si>
    <t xml:space="preserve">BANDERA OFICAL DEL ESTADO DE JALISCO BORDADA CON MOÑO TAMAÑO ESTANDAR </t>
  </si>
  <si>
    <t xml:space="preserve">BANDERA OFICAL DEL ESTADO DE JALISCO BORDADA SIN MOÑO TAMAÑO ESTANDAR </t>
  </si>
  <si>
    <t>2051LZD4WL38</t>
  </si>
  <si>
    <t>2050LZXFBHN8</t>
  </si>
  <si>
    <t>X8G5048389</t>
  </si>
  <si>
    <t>Responsable Actual</t>
  </si>
  <si>
    <t>SEGURIDAD PUBLICA</t>
  </si>
  <si>
    <t>PARQUE SAN JOSE</t>
  </si>
  <si>
    <t>OFM-PJ-VGPE-2018-001</t>
  </si>
  <si>
    <t xml:space="preserve">CARRETILLA AZUL </t>
  </si>
  <si>
    <t>D-71336</t>
  </si>
  <si>
    <t>OFM-PJ-VGPE-2018-004</t>
  </si>
  <si>
    <t>TALACHE</t>
  </si>
  <si>
    <t>OFM-PJ-VGPE-2018-005</t>
  </si>
  <si>
    <t xml:space="preserve">PODADORA DE LAZO </t>
  </si>
  <si>
    <t>OFM-PJ-VGPE-2018-006</t>
  </si>
  <si>
    <t>PODADORA DE PASTO TRUPER</t>
  </si>
  <si>
    <t>OFM-PJ-VGPE-2018-007</t>
  </si>
  <si>
    <t xml:space="preserve">TALACHE CABO DE MADERA </t>
  </si>
  <si>
    <t>OFM-PJ-VGPE-2018-008</t>
  </si>
  <si>
    <t xml:space="preserve">AZADON </t>
  </si>
  <si>
    <t>OFM-PJ-VGPE-2018-009</t>
  </si>
  <si>
    <t>ESCALERA DE TIJERAS EN ALUMINIO</t>
  </si>
  <si>
    <t>OFM-PJ-VGPE-2018-011</t>
  </si>
  <si>
    <t>RASTRILLO PARA PASTO TRUPER COLOR NARANJA DE 22 PUNTAS</t>
  </si>
  <si>
    <t>OFM-PJ-VGPE-2018-013</t>
  </si>
  <si>
    <t>TIJERAS TRUPER ENSAMBLE REFORZADO</t>
  </si>
  <si>
    <t>OFM-PJ-VGPE-2018-014</t>
  </si>
  <si>
    <t>SERRUCHO TRUPER DE 20"</t>
  </si>
  <si>
    <t>OFM-PJ-VGPE-2018-015</t>
  </si>
  <si>
    <t>GARROCHA NARANJA PHOENIX</t>
  </si>
  <si>
    <t>OFM-PJ-VGPE-2018-016</t>
  </si>
  <si>
    <t xml:space="preserve">TIJERAS LARGAS COLOR NARANJA/NEGRO </t>
  </si>
  <si>
    <t>OFM-PJ-VGPE-2018-018</t>
  </si>
  <si>
    <t>PALA CORTA CABO COLOR NARANJA</t>
  </si>
  <si>
    <t>OFM-PJ-VGPE-2018-019</t>
  </si>
  <si>
    <t xml:space="preserve">PALA CORTA COLOR NARANJA </t>
  </si>
  <si>
    <t>OFM-PJ-VGPE-2018-020</t>
  </si>
  <si>
    <t>TRIMER ELECTRICO CRAFMAN COLOR NEGRO</t>
  </si>
  <si>
    <t>OFM-PJ-VGPE-2018-021</t>
  </si>
  <si>
    <t>TRIMER CRAFMAN A GASOLINA COLOR NEGRO</t>
  </si>
  <si>
    <t>OFM-PJ-VGPE-2018-022</t>
  </si>
  <si>
    <t>DESBROZADORA STILL FS-38</t>
  </si>
  <si>
    <t>OFM-PJ-VGPE-2018-023</t>
  </si>
  <si>
    <t>MANGUERA AZUL (50 MTS APROX)</t>
  </si>
  <si>
    <t xml:space="preserve">MANGUERA ROJA REFORZADA (50 MTS APROX) 2 PARTES </t>
  </si>
  <si>
    <t>OFM-PJ-VGPE-2018-024</t>
  </si>
  <si>
    <t>TIJERAS SURTEK T-00 COLOR AMARILLA</t>
  </si>
  <si>
    <t>CISTERNA EUREKA DE 5000 LITROS AZUL</t>
  </si>
  <si>
    <t>MANGUERA DE 20M ROJA 1/2"</t>
  </si>
  <si>
    <t xml:space="preserve">UNIDAD LOS VIVEROS </t>
  </si>
  <si>
    <t>OFM-PJ-VGPE-2018-026</t>
  </si>
  <si>
    <t xml:space="preserve">TRIÁNGULO PARA AFILAR TRUPER COLOR NARANJA  </t>
  </si>
  <si>
    <t>OFM-PJ-VGPE-2018-027</t>
  </si>
  <si>
    <t xml:space="preserve">BASE HECHIZA DE RIEGO CON LLANTAS </t>
  </si>
  <si>
    <t>OFM-PJ-VGPE-2018-028</t>
  </si>
  <si>
    <t xml:space="preserve">PÁJARO DE RIEGO (PELICAN) </t>
  </si>
  <si>
    <t>OFM-PJ-VGPE-2018-029</t>
  </si>
  <si>
    <t>DESBROZADORA STIHL MODELO FS120</t>
  </si>
  <si>
    <t>OFM-PJ-VGPE-2018-030</t>
  </si>
  <si>
    <t>OFM-PJ-VGPE-2018-031</t>
  </si>
  <si>
    <t>PALA LARGA DE TRABJO PRETUL</t>
  </si>
  <si>
    <t>OFM-PJ-VGPE-2018-032</t>
  </si>
  <si>
    <t xml:space="preserve">ESCOBA PARA JARDINERÍA TRUPER </t>
  </si>
  <si>
    <t>OFM-PJ-VGPE-2018-033</t>
  </si>
  <si>
    <t xml:space="preserve">AZADÓN TRUPER </t>
  </si>
  <si>
    <t>OFM-PJ-VGPE-2018-034</t>
  </si>
  <si>
    <t xml:space="preserve">RASTRILLO DE JARDINERÍA TRUPER DE 16 DIENETS </t>
  </si>
  <si>
    <t>OFM-PJ-VGPE-2018-035</t>
  </si>
  <si>
    <t xml:space="preserve">PIZÓN HECHIZO </t>
  </si>
  <si>
    <t>OFM-PJ-VGPE-2018-036</t>
  </si>
  <si>
    <t>SOGA AMARILLA (50 MTRS APROX)</t>
  </si>
  <si>
    <t>OFM-PJ-VGPE-2018-037</t>
  </si>
  <si>
    <t>DIABLITO HECHIZO PARA TAMBO DE 200LTRS</t>
  </si>
  <si>
    <t>OFM-PJ-VGPE-2018-038</t>
  </si>
  <si>
    <t xml:space="preserve">RECOGEDOR DE LAMINA </t>
  </si>
  <si>
    <t>OFM-PJ-VGPE-2018-039</t>
  </si>
  <si>
    <t>TAMBO PLÁSTICO</t>
  </si>
  <si>
    <t>OFM-PJ-VGPE-2018-040</t>
  </si>
  <si>
    <t>LLAVE STILSON ROJA MARCA PRETUL</t>
  </si>
  <si>
    <t>OFM-PJ-VGPE-2018-041</t>
  </si>
  <si>
    <t xml:space="preserve">CARRETILLA ROJA MARCA TRUPER </t>
  </si>
  <si>
    <t>OFM-PJ-VGPE-2018-042</t>
  </si>
  <si>
    <t>CAZANGA</t>
  </si>
  <si>
    <t>OFM-PJ-VGPE-2018-043</t>
  </si>
  <si>
    <t xml:space="preserve">PINZAS MÉCANICAS TRUPER CON CORTE </t>
  </si>
  <si>
    <t>OFM-PJ-VGPE-2018-044</t>
  </si>
  <si>
    <t>MANGUERA VERDE (20 METROS APROX)</t>
  </si>
  <si>
    <t>OFM-PJ-VGPE-2018-045</t>
  </si>
  <si>
    <t xml:space="preserve">DESARMADOR PRETUL COLOR AZUL PHILIPS </t>
  </si>
  <si>
    <t>OFM-PJ-VGPE-2018-046</t>
  </si>
  <si>
    <t>DESARMADOR PRETUL COLOR ROJO PLANO</t>
  </si>
  <si>
    <t xml:space="preserve">MOTOBOMBA GASOLINA HONDA </t>
  </si>
  <si>
    <t>TRACTOR ROJO</t>
  </si>
  <si>
    <t xml:space="preserve">TALACHE TRUPER </t>
  </si>
  <si>
    <t xml:space="preserve">                           BASE PARA RIEGO HECHIZO DE TRES PATAS </t>
  </si>
  <si>
    <t xml:space="preserve">PARQUES Y JARDINES  </t>
  </si>
  <si>
    <t>OFM-PJ-VGPE-2018-047</t>
  </si>
  <si>
    <t>DESBROZADORA STINHL MODELO FS-120</t>
  </si>
  <si>
    <t>OFM-PJ-VGPE-2018-049</t>
  </si>
  <si>
    <t xml:space="preserve">MOTOSIERRA STINHL MODELO MS170 </t>
  </si>
  <si>
    <t>TS6161</t>
  </si>
  <si>
    <t>OFM-PJ-VGPE-2018-050</t>
  </si>
  <si>
    <t>PODA SETOS A GASOLINA TMC MODELO FF022D-AF73</t>
  </si>
  <si>
    <t>PODADORA HONDA</t>
  </si>
  <si>
    <t>OFM-PJ-VGPE-2018-052</t>
  </si>
  <si>
    <t>TINACO EUREKA CON CAPACIDAD DE 1,100 LTS</t>
  </si>
  <si>
    <t>OFM-PJ-VGPE-2018-055</t>
  </si>
  <si>
    <t>ESCOBA DE JARDINERÍA TRUPER EP26R</t>
  </si>
  <si>
    <t>OFM-PJ-VGPE-2018-056</t>
  </si>
  <si>
    <t>OFM-PJ-VGPE-2018-057</t>
  </si>
  <si>
    <t xml:space="preserve">ESCOBA DE JARDINERÍA PLÁSTICA EP22F </t>
  </si>
  <si>
    <t>OFM-PJ-VGPE-2018-060</t>
  </si>
  <si>
    <t xml:space="preserve">TALACHE TRUPER COLOR AMARILLO </t>
  </si>
  <si>
    <t>OFM-PJ-VGPE-2018-061</t>
  </si>
  <si>
    <t xml:space="preserve">SERRUCHO DE MANO CON EXTENSIÓN </t>
  </si>
  <si>
    <t xml:space="preserve">SERRUCHO DE MANO TRUPER COLOR NARANJA </t>
  </si>
  <si>
    <t>OFM-PJ-VGPE-2018-063</t>
  </si>
  <si>
    <t>SERRUCHO DE MANO SURTEK</t>
  </si>
  <si>
    <t>OFM-PJ-VGPE-2018-064</t>
  </si>
  <si>
    <t>TIJERAS CORTASETOS GRANDE TRUPER NEGRO/NARANJA</t>
  </si>
  <si>
    <t>OFM-PJ-VGPE-2018-065</t>
  </si>
  <si>
    <t>TIJERA CORTASETOS GRANDE TRUPER NEGRO/NARANJA</t>
  </si>
  <si>
    <t>OFM-PJ-VGPE-2018-066</t>
  </si>
  <si>
    <t>TIJERA CORTSETOS CHICA</t>
  </si>
  <si>
    <t>OFM-PJ-VGPE-2018-068</t>
  </si>
  <si>
    <t xml:space="preserve">MACHETE CASANGA </t>
  </si>
  <si>
    <t>OFM-PJ-VGPE-2018-069</t>
  </si>
  <si>
    <t xml:space="preserve">GARROCHA DE CORTE PRUNER </t>
  </si>
  <si>
    <t>OFM-PJ-VGPE-2018-070</t>
  </si>
  <si>
    <t xml:space="preserve">PALA CUADRADA </t>
  </si>
  <si>
    <t>OFM-PJ-VGPE-2018-072</t>
  </si>
  <si>
    <t xml:space="preserve">PALA DE PICO </t>
  </si>
  <si>
    <t>OFM-PJ-VGPE-2018-073</t>
  </si>
  <si>
    <t>MANGUERA 1/2"</t>
  </si>
  <si>
    <t xml:space="preserve">EXTENSIÓN ELÉTRICA (15 METROS APROX) </t>
  </si>
  <si>
    <t>OFM-PJ-VGPE-2018-075</t>
  </si>
  <si>
    <t xml:space="preserve">TAMBO DE BASURA SEMARNAT </t>
  </si>
  <si>
    <t xml:space="preserve">CADENA PARA MOTOSIERRA </t>
  </si>
  <si>
    <t>OFM-PJ-VGPE-2018-080</t>
  </si>
  <si>
    <t xml:space="preserve">PINZAS DE CORTE TRUPER </t>
  </si>
  <si>
    <t>OFM-PJ-VGPE-2018-081</t>
  </si>
  <si>
    <t xml:space="preserve">PINZAS DE PRESIÓN TRUPER </t>
  </si>
  <si>
    <t>OFM-PJ-VGPE-2018-082</t>
  </si>
  <si>
    <t xml:space="preserve">JUEGO DE DADOS CON MATRACA TRUPER </t>
  </si>
  <si>
    <t>OFM-PJ-VGPE-2018-083</t>
  </si>
  <si>
    <t xml:space="preserve">JUEGO DE LLAVES TRUPER </t>
  </si>
  <si>
    <t>OFM-PJ-VGPE-2018-084</t>
  </si>
  <si>
    <t xml:space="preserve">MATRACA CHICA TRUPER </t>
  </si>
  <si>
    <t>OFM-PJ-VGPE-2018-085</t>
  </si>
  <si>
    <t>LLAVE DE 4/16</t>
  </si>
  <si>
    <t>OFM-PJ-VGPE-2018-086</t>
  </si>
  <si>
    <t>DESARMADOR PRETUL PHILIPS</t>
  </si>
  <si>
    <t>OFM-PJ-VGPE-2018-087</t>
  </si>
  <si>
    <t xml:space="preserve">DESARMADOR PRETUL PLANO </t>
  </si>
  <si>
    <t>OFM-PJ-VGPE-2018-088</t>
  </si>
  <si>
    <t>HERRAMIENTA MULTIUSOS MOTOSIERRA</t>
  </si>
  <si>
    <t>OFM-PJ-VGPE-2018-089</t>
  </si>
  <si>
    <t>HERRAMIENTA MULTIUSOS SOPLADORA</t>
  </si>
  <si>
    <t>OFM-PJ-VGPE-2018-090</t>
  </si>
  <si>
    <t>FLOTADOR DE TINACO (NUEVO)</t>
  </si>
  <si>
    <t>OFM-PJ-VGPE-2018-091</t>
  </si>
  <si>
    <t>RAMPA</t>
  </si>
  <si>
    <t>OFM-PJ-VGPE-2018-092</t>
  </si>
  <si>
    <t>OFM-PJ-VGPE-2018-094</t>
  </si>
  <si>
    <t>MANGUERA DE 2" (ROLLO NUEVO 10M)</t>
  </si>
  <si>
    <t>OFM-PJ-VGPE-2018-095</t>
  </si>
  <si>
    <t xml:space="preserve">MANGUERA AGRICOLA DE 1/2" </t>
  </si>
  <si>
    <t>OFM-PJ-VGPE-2018-096</t>
  </si>
  <si>
    <t xml:space="preserve">BIDÓN PLÁSTICO DE 20 LITROS </t>
  </si>
  <si>
    <t>OFM-PJ-VGPE-2018-097</t>
  </si>
  <si>
    <t xml:space="preserve">BIDÓN DE PLÁSTICO DE 20 LITROS </t>
  </si>
  <si>
    <t>OFM-PJ-VGPE-2018-098</t>
  </si>
  <si>
    <t>TIJERAS DE MANO PARA CORTE</t>
  </si>
  <si>
    <t>OFM-PJ-VGPE-2018-099</t>
  </si>
  <si>
    <t>OFM-PJ-VGPE-2018-100</t>
  </si>
  <si>
    <t xml:space="preserve">TEMPORIZADOR PARA FUENTE </t>
  </si>
  <si>
    <t>OFM-PJ-VGPE-2018-103</t>
  </si>
  <si>
    <t xml:space="preserve">TRACTOR PODADOR ROJO MTD </t>
  </si>
  <si>
    <t>OFM-PJ-VGPE-2018-106</t>
  </si>
  <si>
    <t>BOMBA COSMOS (MOCHILA)</t>
  </si>
  <si>
    <t>OFM-PJ-VGPE-2018-107</t>
  </si>
  <si>
    <t>YELGO</t>
  </si>
  <si>
    <t>OFM-PJ-VGPE-2018-108</t>
  </si>
  <si>
    <t>SAPO DE RIEGO PRETUL</t>
  </si>
  <si>
    <t>OFM-PJ-VGPE-2018-109</t>
  </si>
  <si>
    <t xml:space="preserve">SAPO DE RIEGO TRUPER </t>
  </si>
  <si>
    <t>OFM-PJ-VGPE-2018-111</t>
  </si>
  <si>
    <t>PALA PORCERA TRUPER</t>
  </si>
  <si>
    <t>OFM-PJ-VGPE-2018-112</t>
  </si>
  <si>
    <t>PALA GRANDE TRUPER CABO CORTO</t>
  </si>
  <si>
    <t xml:space="preserve">CARRETILLA TRUPER NARANJA </t>
  </si>
  <si>
    <t xml:space="preserve">BOMBA SUMERGIBLE DE 1" VERDE </t>
  </si>
  <si>
    <t>PAL PUNTA DE CABO LARGO</t>
  </si>
  <si>
    <t>ESCALERA DE TIJERA ALUMINIO</t>
  </si>
  <si>
    <t>ESCALERA DE EXTENSIÓN NARANJA FIBRA DE VIDRIO (VIENE DE ALUMBRADO PÚBLICO)</t>
  </si>
  <si>
    <t>PARQUES Y JARDINES  (JARDÍN PRINCIPAL Y SALIDA A JALOS ORIENTE)</t>
  </si>
  <si>
    <t xml:space="preserve">MAQUNA PODADORA TRUPER </t>
  </si>
  <si>
    <t xml:space="preserve">DESBROZADORA STIHL </t>
  </si>
  <si>
    <t xml:space="preserve">SOPLADORA TRUPER </t>
  </si>
  <si>
    <t>OFM-CM-VGPE-2018-001</t>
  </si>
  <si>
    <t xml:space="preserve">CARRETILLA TRUPER </t>
  </si>
  <si>
    <t>OFM-CM-VGPE-2018-002</t>
  </si>
  <si>
    <t xml:space="preserve">TALACHE TRUPER COLOR NARANJA </t>
  </si>
  <si>
    <t xml:space="preserve">PALA CORTA CON AGARRADERA </t>
  </si>
  <si>
    <t>OFM-CM-VGPE-2018-004</t>
  </si>
  <si>
    <t>RASTRILLO PARA PASTO COLOR NARANJA (REQUE)</t>
  </si>
  <si>
    <t>OFM-CM-VGPE-2018-005</t>
  </si>
  <si>
    <t>TIJERAS DE MANO TRUPER, MANGO DE FIERRO</t>
  </si>
  <si>
    <t>OFM-CM-VGPE-2018-006</t>
  </si>
  <si>
    <t>CUCAHARA PARA MEZCLA CON MANGO DE MADERA</t>
  </si>
  <si>
    <t>OFM-CM-VGPE-2018-007</t>
  </si>
  <si>
    <t xml:space="preserve">ESCOBA PARA JARDINERÍA COLOR AMARILLA </t>
  </si>
  <si>
    <t>OFM-CM-VGPE-2018-009</t>
  </si>
  <si>
    <t>COA</t>
  </si>
  <si>
    <t>OFM-CM-VGPE-2018-010</t>
  </si>
  <si>
    <t>ESCALERA TUBULAR EN ROJO DE 3 METROS</t>
  </si>
  <si>
    <t>OFM-CM-VGPE-2018-011</t>
  </si>
  <si>
    <t>BOMBA ASPERSORA TRUPER (MOCHILA)</t>
  </si>
  <si>
    <t>OFM-CM-VGPE-2018-012</t>
  </si>
  <si>
    <t xml:space="preserve">TIJERAS DE CORTE GRANDE, MANGO DE METAL </t>
  </si>
  <si>
    <t>OFM-CM-VGPE-2018-013</t>
  </si>
  <si>
    <t xml:space="preserve">PLANA DE MADERA </t>
  </si>
  <si>
    <t>OFM-CM-VGPE-2018-014</t>
  </si>
  <si>
    <t xml:space="preserve">RASTRILLO PARA JARDÍN TRUPER DE 16 DIENTES </t>
  </si>
  <si>
    <t>OFM-CM-VGPE-2018-015</t>
  </si>
  <si>
    <t xml:space="preserve">REGLA DE METAL </t>
  </si>
  <si>
    <t>OFM-CM-VGPE-2018-016</t>
  </si>
  <si>
    <t xml:space="preserve">RASTRILLO DE METAL PARA MEZCLA </t>
  </si>
  <si>
    <t>OFM-CM-VGPE-2018-017</t>
  </si>
  <si>
    <t xml:space="preserve">ARNERO PARA ARENA </t>
  </si>
  <si>
    <t xml:space="preserve">MARRO DE 10LBS </t>
  </si>
  <si>
    <t>DESBROZADORA TRUPER 2 TIEMPOS (VIENE DE OBRAS PÚBLICAS)</t>
  </si>
  <si>
    <t xml:space="preserve">SOPLADORA STIHL (VIENE DE OBRAS PÚBLICAS) </t>
  </si>
  <si>
    <t xml:space="preserve">ESCOBAS 2 </t>
  </si>
  <si>
    <t xml:space="preserve">1 GARRAFÓN DE 20 LITROS PARA GASOLINA </t>
  </si>
  <si>
    <t xml:space="preserve">ALUMBRADO PÚBLICO </t>
  </si>
  <si>
    <t xml:space="preserve">ESCALERA DE EXTENSIÓN CUPRUM FIBRA COLOR NARANJA </t>
  </si>
  <si>
    <t xml:space="preserve">ESCALERA DE TIJERA </t>
  </si>
  <si>
    <t>GUIA DE PLASTICO</t>
  </si>
  <si>
    <t xml:space="preserve">PULIDORA MAKITA </t>
  </si>
  <si>
    <t xml:space="preserve">PÉRTIGA </t>
  </si>
  <si>
    <t xml:space="preserve">32 LÁMPARAS PUNTA DE POSTE </t>
  </si>
  <si>
    <t xml:space="preserve">1 LÁMPARA PUNTA DE POSTE </t>
  </si>
  <si>
    <t xml:space="preserve">3 BOLARDOS </t>
  </si>
  <si>
    <t xml:space="preserve">8 CANDILES SIN VIDRIOS </t>
  </si>
  <si>
    <t xml:space="preserve">15 FOCOS DE COLORES 40 WATTS </t>
  </si>
  <si>
    <t>3 CAPACITADORES 1500 WATTS</t>
  </si>
  <si>
    <t xml:space="preserve">4 CRISTALES DE LÁMPARA SUBURBANA </t>
  </si>
  <si>
    <t>4 LUMINARIAS OV 15</t>
  </si>
  <si>
    <t xml:space="preserve">2 LÁMPRAS PUNTA DE POSTE </t>
  </si>
  <si>
    <t>3 BRAZOS</t>
  </si>
  <si>
    <t>5 CRISTALES PARA LÁMPARA OV 15</t>
  </si>
  <si>
    <t xml:space="preserve">11 LUMINARIAS DE PARED NUEVAS </t>
  </si>
  <si>
    <t xml:space="preserve">OFICINA DE OBRAS PÚBLICAS </t>
  </si>
  <si>
    <t>CORRALON DE OBRAS PÚBLICAS</t>
  </si>
  <si>
    <t>1 COMPRESOR DE AIRE ROJO (INCOMPLETO)</t>
  </si>
  <si>
    <t>1 VITRO TR 18</t>
  </si>
  <si>
    <t xml:space="preserve">3 RETROEXCAVADORAS </t>
  </si>
  <si>
    <t>2 MARTILLOS</t>
  </si>
  <si>
    <t>1 PLANTA DE SOLDAR MSA250 LINCO</t>
  </si>
  <si>
    <t xml:space="preserve">1 EQUIPO DE CORTE </t>
  </si>
  <si>
    <t xml:space="preserve">1 MOTOCONFORMADORA CHAMPION 720-A </t>
  </si>
  <si>
    <t xml:space="preserve">1 CAMION KODIAK VOLTEO 7 M3 </t>
  </si>
  <si>
    <t xml:space="preserve">1 CAMION STERLING VOLTEO 7 M3 </t>
  </si>
  <si>
    <t xml:space="preserve">2 PICOS PARA RETRO PARA TARIMAS </t>
  </si>
  <si>
    <t xml:space="preserve">2 MEZCLADEROS </t>
  </si>
  <si>
    <t xml:space="preserve">3 CARRETILLAS </t>
  </si>
  <si>
    <t xml:space="preserve">1 LANCHA EN MAL ESTADO </t>
  </si>
  <si>
    <t xml:space="preserve">1 ESCALERA HECHIZA </t>
  </si>
  <si>
    <t xml:space="preserve">2 ANDAMIOS </t>
  </si>
  <si>
    <t xml:space="preserve">1 GALLINA PARA ENGRASAR </t>
  </si>
  <si>
    <t>1 SOPLADORA CRAFTMAN 200 MPH/25 CC</t>
  </si>
  <si>
    <t xml:space="preserve">1 COMPRESOR DE AIRE Y MANGUERA </t>
  </si>
  <si>
    <t xml:space="preserve">2 ROTOMARTILLOS MANUALES </t>
  </si>
  <si>
    <t>1 LUBRICADOR DE ROTOMARTILLO</t>
  </si>
  <si>
    <t>1 PLANTA DE SOLDAR INFRA TH320</t>
  </si>
  <si>
    <t>1 CORTADORA DE FIERRO DEWALT 12"</t>
  </si>
  <si>
    <t xml:space="preserve">1 PLANCHA PARA CEMENTO SIN EXTENCION </t>
  </si>
  <si>
    <t>5 MONTEN DE 8"</t>
  </si>
  <si>
    <t>2 MONTEN DE 6"</t>
  </si>
  <si>
    <t xml:space="preserve">1 MONTEN DE 12" DE 4 MTS </t>
  </si>
  <si>
    <t xml:space="preserve">1 PALA CUADRADA </t>
  </si>
  <si>
    <t xml:space="preserve">2 CEPILLOS </t>
  </si>
  <si>
    <t xml:space="preserve">1 PALA DE PICO </t>
  </si>
  <si>
    <t xml:space="preserve">1 POZERA </t>
  </si>
  <si>
    <t xml:space="preserve">1 AZADON </t>
  </si>
  <si>
    <t>1 TALACHE DE PICO</t>
  </si>
  <si>
    <t xml:space="preserve">2 CONEJA PARA EMPEDRAR </t>
  </si>
  <si>
    <t>1 RASTRILLO</t>
  </si>
  <si>
    <t>1 MARRO HECHIZO</t>
  </si>
  <si>
    <t>1 PULSETA</t>
  </si>
  <si>
    <t xml:space="preserve">1 NIVEL </t>
  </si>
  <si>
    <t xml:space="preserve">1 VERBIQUIN </t>
  </si>
  <si>
    <t xml:space="preserve">1 ARCO DE SEGUETA </t>
  </si>
  <si>
    <t xml:space="preserve">1 PLANA </t>
  </si>
  <si>
    <t xml:space="preserve">2 PISTOLAS PARA PINTAR </t>
  </si>
  <si>
    <t xml:space="preserve">1 MARRO </t>
  </si>
  <si>
    <t xml:space="preserve">1 CUCHARA </t>
  </si>
  <si>
    <t xml:space="preserve">1 TALACHE </t>
  </si>
  <si>
    <t>1 SEGUETA</t>
  </si>
  <si>
    <t>1 MARRO</t>
  </si>
  <si>
    <t xml:space="preserve">1 CINTA METRICA </t>
  </si>
  <si>
    <t xml:space="preserve">1 RALLADOR </t>
  </si>
  <si>
    <t>1 ORILLERO</t>
  </si>
  <si>
    <t>1 LLANA</t>
  </si>
  <si>
    <t>1 FLOTA</t>
  </si>
  <si>
    <t>1 PAR DE RODILLERAS</t>
  </si>
  <si>
    <t xml:space="preserve">1 CONEJA PARA EMPEDRAR </t>
  </si>
  <si>
    <t xml:space="preserve">1 PISTOLA PARA SILICON </t>
  </si>
  <si>
    <t xml:space="preserve">1 LLANA LISA </t>
  </si>
  <si>
    <t xml:space="preserve">1 PULIDORA </t>
  </si>
  <si>
    <t xml:space="preserve">1 PLANILLA </t>
  </si>
  <si>
    <t xml:space="preserve">1 CINCEL DE BOCA </t>
  </si>
  <si>
    <t xml:space="preserve">1 FLOTA DE ESPONJA </t>
  </si>
  <si>
    <t>1 CINTA DE MEDIR</t>
  </si>
  <si>
    <t xml:space="preserve">1 TIRALINEAS </t>
  </si>
  <si>
    <t xml:space="preserve">1 DESARMADOR </t>
  </si>
  <si>
    <t>1 PLOMO</t>
  </si>
  <si>
    <t xml:space="preserve">1 TORSEDOR </t>
  </si>
  <si>
    <t xml:space="preserve">1 CINCEL DE PUNTA </t>
  </si>
  <si>
    <t xml:space="preserve">1 COA </t>
  </si>
  <si>
    <t xml:space="preserve">1 RALLADOR PARA CEMENTO </t>
  </si>
  <si>
    <t xml:space="preserve">1 DOBLADOR </t>
  </si>
  <si>
    <t>1 TALACHE</t>
  </si>
  <si>
    <t xml:space="preserve">1 MANGUERA DE NIVEL </t>
  </si>
  <si>
    <t xml:space="preserve"> 1 RASTRILLO MEZCLERO</t>
  </si>
  <si>
    <t xml:space="preserve">1 RASTRILLO DE DIENTES </t>
  </si>
  <si>
    <t xml:space="preserve">1 MARRO DE HULE </t>
  </si>
  <si>
    <t xml:space="preserve">1 LLANA DE DIENTES </t>
  </si>
  <si>
    <t xml:space="preserve">1 FLOTA LISA </t>
  </si>
  <si>
    <t>1 CAJON MEZCLERO</t>
  </si>
  <si>
    <t xml:space="preserve">1 COMPRESOR DE AIRE CON REMOLQUE </t>
  </si>
  <si>
    <t xml:space="preserve">BODEGA ABASOLO </t>
  </si>
  <si>
    <t xml:space="preserve">1 ESCENARIO COMPLETO </t>
  </si>
  <si>
    <t xml:space="preserve">16 TARIMAS </t>
  </si>
  <si>
    <t xml:space="preserve">16 BASES DE MESA </t>
  </si>
  <si>
    <t xml:space="preserve">17 SILLAS </t>
  </si>
  <si>
    <t xml:space="preserve">2 ESCRITOROS </t>
  </si>
  <si>
    <t xml:space="preserve">5 BASTIDORES DE ESCENARIO </t>
  </si>
  <si>
    <t xml:space="preserve">2 BASE PARA SUBIR SILLA DE RUEDAS </t>
  </si>
  <si>
    <t xml:space="preserve">5 TAMBOS AZULES </t>
  </si>
  <si>
    <t>1 TINACO DE 1,100 LTS (NO SIRVE)</t>
  </si>
  <si>
    <t xml:space="preserve">9 PUERTAS Y VENTANAS </t>
  </si>
  <si>
    <t>1 TAPADERA DE CAJON FORD F 150</t>
  </si>
  <si>
    <t>1 BANCA DE FIERRO CON MADERA</t>
  </si>
  <si>
    <t>1 ARMAZON DE NACIMIENTO</t>
  </si>
  <si>
    <t>1 PALO ENCEBADO</t>
  </si>
  <si>
    <t xml:space="preserve">4 TARIMAS Y UNA GRANDE </t>
  </si>
  <si>
    <t xml:space="preserve">BODEGA DE CONSUMIBLES </t>
  </si>
  <si>
    <t xml:space="preserve">CAJA DE HERRAMIENTAS TRUPER CONTENIENDO VARIAS HERRAMIENTAS </t>
  </si>
  <si>
    <t xml:space="preserve">TALADRO TRUPER </t>
  </si>
  <si>
    <t xml:space="preserve">PLANTA DE SOLDAR ESMERILADORA TRUPER </t>
  </si>
  <si>
    <t xml:space="preserve">BASE DE METAL GRIS FOTOCOPIADORA </t>
  </si>
  <si>
    <t xml:space="preserve">CAJA CONTENEDORA DE MADERA CON LONAS VARIAS </t>
  </si>
  <si>
    <t xml:space="preserve">CABALLETE DE PRESENTACIÓN </t>
  </si>
  <si>
    <t xml:space="preserve">ESCALERA DE ALUMNIO PLEGABLE </t>
  </si>
  <si>
    <t>BANDA GATES KD80726</t>
  </si>
  <si>
    <t xml:space="preserve">PANTALLA SAMSUNG </t>
  </si>
  <si>
    <t>TOALLERO PARA BAÑO</t>
  </si>
  <si>
    <t>TRIPIÉ PARA BOCINA</t>
  </si>
  <si>
    <t>BOCINA STEREN NUEVA PARA PERIFONEO</t>
  </si>
  <si>
    <t>HIDROLAVADORA TRUPER 3300 PSI</t>
  </si>
  <si>
    <t xml:space="preserve">EXTENSIONES PARA MICRÓFONO </t>
  </si>
  <si>
    <t>IMPRESORA DE MATRIZ DE PUNTOS EPSON LX300</t>
  </si>
  <si>
    <t xml:space="preserve">JARRA DE VIDRIO </t>
  </si>
  <si>
    <t xml:space="preserve">JUEGOS DE DADOS TRUPER DE 1/4 </t>
  </si>
  <si>
    <t xml:space="preserve">JUEGOS DE DADOS TRUPER 18 PZAZ DE 1/2 PULGADA </t>
  </si>
  <si>
    <t xml:space="preserve">JUEGOS DE DADOS PRETUL DE 1/2 PULGADA </t>
  </si>
  <si>
    <t>JUEGO DE DADOS PUNTA TORX 3/8</t>
  </si>
  <si>
    <t xml:space="preserve">DVR PARA CÁMARAS </t>
  </si>
  <si>
    <t xml:space="preserve">ROUTER TP LINK DECO </t>
  </si>
  <si>
    <t xml:space="preserve">INVERSOR DE CORRIENTE </t>
  </si>
  <si>
    <t xml:space="preserve">2 ANAQUELES DE MADERA </t>
  </si>
  <si>
    <t xml:space="preserve">2 ANAQUEL METÁLICO PLATA </t>
  </si>
  <si>
    <t>1 ANAQUEL METÉLICO BEIGE</t>
  </si>
  <si>
    <t xml:space="preserve">55 FLOREROS DE VIDRIO </t>
  </si>
  <si>
    <t xml:space="preserve"> 3 VITROLEROS PLÁSTICOS </t>
  </si>
  <si>
    <t xml:space="preserve">5 ESPEJO RECTANGULAR </t>
  </si>
  <si>
    <t xml:space="preserve">2 SUJETADOR CON MATRACA </t>
  </si>
  <si>
    <t>280 CUCHARAS DE METAL</t>
  </si>
  <si>
    <t xml:space="preserve">7 CHAROLAS DE METAL </t>
  </si>
  <si>
    <t>5 AZADÓN GRANDE</t>
  </si>
  <si>
    <t>2 PALA CUADRADA LARGA</t>
  </si>
  <si>
    <t>BEILDO O YELGO</t>
  </si>
  <si>
    <t>2 REQUES</t>
  </si>
  <si>
    <t>2 MESA PLEGABLE</t>
  </si>
  <si>
    <t>89 VASOS DE VIDRIO</t>
  </si>
  <si>
    <t xml:space="preserve"> 28 SERVILLETEROS </t>
  </si>
  <si>
    <t>297 PLACAS PARA NOMENCLATURA DE CALLES</t>
  </si>
  <si>
    <t>OFM-PJ-VGPE-2018-059</t>
  </si>
  <si>
    <t>OFM-PJ-VGPE-2018-062</t>
  </si>
  <si>
    <t>CCU-VGPE-2018-252</t>
  </si>
  <si>
    <t xml:space="preserve">Corneta imperial de latón </t>
  </si>
  <si>
    <t>CCU-VGPE-2018-253</t>
  </si>
  <si>
    <t>CCU-VGPE-2018-254</t>
  </si>
  <si>
    <t>CCU-VGPE-2018-255</t>
  </si>
  <si>
    <t>CCU-VGPE-2018-256</t>
  </si>
  <si>
    <t>CCU-VGPE-2018-257</t>
  </si>
  <si>
    <t>CCU-VGPE-2018-258</t>
  </si>
  <si>
    <t>CCU-VGPE-2018-259</t>
  </si>
  <si>
    <t>CCU-VGPE-2018-260</t>
  </si>
  <si>
    <t>CCU-VGPE-2018-261</t>
  </si>
  <si>
    <t>Tambor de marcha de 15 pulg.Color gris con azul</t>
  </si>
  <si>
    <t>CCU-VGPE-2018-262</t>
  </si>
  <si>
    <t>CCU-VGPE-2018-263</t>
  </si>
  <si>
    <t>CCU-VGPE-2018-264</t>
  </si>
  <si>
    <t>CCU-VGPE-2018-265</t>
  </si>
  <si>
    <t>CCU-VGPE-2018-266</t>
  </si>
  <si>
    <t>CCU-VGPE-2018-267</t>
  </si>
  <si>
    <t>CCU-VGPE-2018-268</t>
  </si>
  <si>
    <t>CCU-VGPE-2018-269</t>
  </si>
  <si>
    <t>CCU-VGPE-2018-270</t>
  </si>
  <si>
    <t>CCU-VGPE-2018-271</t>
  </si>
  <si>
    <t xml:space="preserve">Violín 1/2 Café Claro marca Cremona </t>
  </si>
  <si>
    <t>CCU-VGPE-2018-272</t>
  </si>
  <si>
    <t>CCU-VGPE-2018-273</t>
  </si>
  <si>
    <t>CCU-VGPE-2018-274</t>
  </si>
  <si>
    <t xml:space="preserve">Violín 3/4 Café Claro marca Cremona </t>
  </si>
  <si>
    <t>CCU-VGPE-2018-275</t>
  </si>
  <si>
    <t xml:space="preserve">Violín Pearl River 3/4 con estuche y arco </t>
  </si>
  <si>
    <t>CCU-VGPE-2018-276</t>
  </si>
  <si>
    <t>CCU-VGPE-2018-277</t>
  </si>
  <si>
    <t>CCU-VGPE-2018-278</t>
  </si>
  <si>
    <t>Violín Pearl River 4/4</t>
  </si>
  <si>
    <t>CCU-VGPE-2018-279</t>
  </si>
  <si>
    <t>CCU-VGPE-2018-280</t>
  </si>
  <si>
    <t>CCU-VGPE-2018-281</t>
  </si>
  <si>
    <t>Viola Cremona 15 pulg. Con estuche y arco</t>
  </si>
  <si>
    <t>CCU-VGPE-2018-282</t>
  </si>
  <si>
    <t>CCU-VGPE-2018-283</t>
  </si>
  <si>
    <t xml:space="preserve">Violonchelo Pearl River 4/4 con funda y arco </t>
  </si>
  <si>
    <t>CCU-VGPE-2018-284</t>
  </si>
  <si>
    <t xml:space="preserve">Contrabajo profesional 3/4 Amadeus Cellini </t>
  </si>
  <si>
    <t>CCU-VGPE-2018-285</t>
  </si>
  <si>
    <t xml:space="preserve">Violonchelo Ritmuller C-030 4/4 color café claro </t>
  </si>
  <si>
    <t>CCU-VGPE-2018-286</t>
  </si>
  <si>
    <t>BajoE8-3 Cherry Ch HDWEA E</t>
  </si>
  <si>
    <t>CCU-VGPE-2018-287</t>
  </si>
  <si>
    <t>Fender Rumble 75 W</t>
  </si>
  <si>
    <t>CCU-VGPE-2018-288</t>
  </si>
  <si>
    <t xml:space="preserve">Flauta picolo negro mate marca prelude </t>
  </si>
  <si>
    <t>CCU-VGPE-2018-289</t>
  </si>
  <si>
    <t xml:space="preserve">Flauta Trasnversal metal marca Gemeinhard </t>
  </si>
  <si>
    <t>CCU-VGPE-2018-290</t>
  </si>
  <si>
    <t>Flauta Transversal metal plata marca RosenKranz</t>
  </si>
  <si>
    <t>CCU-VGPE-2018-291</t>
  </si>
  <si>
    <t>CCU-VGPE-2018-292</t>
  </si>
  <si>
    <t xml:space="preserve">Trompeta Estándar metal dorado marca Yamaha </t>
  </si>
  <si>
    <t>CCU-VGPE-2018-293</t>
  </si>
  <si>
    <t>CCU-VGPE-2018-294</t>
  </si>
  <si>
    <t xml:space="preserve">Trompeta metal dorado (reposicion) </t>
  </si>
  <si>
    <t>CCU-VGPE-2018-295</t>
  </si>
  <si>
    <t xml:space="preserve">Trompeta metal  dorado silvertone </t>
  </si>
  <si>
    <t>CCU-VGPE-2018-296</t>
  </si>
  <si>
    <t>CCU-VGPE-2018-297</t>
  </si>
  <si>
    <t>CCU-VGPE-2018-298</t>
  </si>
  <si>
    <t>Trompeta Holton dorada T602 USA</t>
  </si>
  <si>
    <t>CCU-VGPE-2018-299</t>
  </si>
  <si>
    <t xml:space="preserve">Clarinete madera café </t>
  </si>
  <si>
    <t>CCU-VGPE-2018-300</t>
  </si>
  <si>
    <t xml:space="preserve">Trombón barítono metal marca Yamaha </t>
  </si>
  <si>
    <t>CCU-VGPE-2018-301</t>
  </si>
  <si>
    <t xml:space="preserve">Trombón de vara tenor metal marca Yamaha </t>
  </si>
  <si>
    <t>CCU-VGPE-2018-302</t>
  </si>
  <si>
    <t xml:space="preserve">Trombón barítono ensedimol marca weril </t>
  </si>
  <si>
    <t>CCU-VGPE-2018-303</t>
  </si>
  <si>
    <t xml:space="preserve">Clarinete  madera café marca Rosenkraz </t>
  </si>
  <si>
    <t>CCU-VGPE-2018-304</t>
  </si>
  <si>
    <t xml:space="preserve">Clarinete diagonal negro D672SI marca weril </t>
  </si>
  <si>
    <t>CCU-VGPE-2018-305</t>
  </si>
  <si>
    <t xml:space="preserve">Clarinete negro-plata mercuri MCY1 </t>
  </si>
  <si>
    <t>CCU-VGPE-2018-306</t>
  </si>
  <si>
    <t xml:space="preserve">Corno Frances metal dorado marca Rosenkraz </t>
  </si>
  <si>
    <t>CCU-VGPE-2018-307</t>
  </si>
  <si>
    <t xml:space="preserve">Oboe conservatorio simplicado semiat marca Yamaha </t>
  </si>
  <si>
    <t>CCU-VGPE-2018-308</t>
  </si>
  <si>
    <t>Saxor combiando profesional CX_W100</t>
  </si>
  <si>
    <t>CCU-VGPE-2018-309</t>
  </si>
  <si>
    <t>Tuba sousafon marca Century Deushland</t>
  </si>
  <si>
    <t>CCU-VGPE-2018-310</t>
  </si>
  <si>
    <t xml:space="preserve">Triángulo metalico mediano </t>
  </si>
  <si>
    <t>CCU-VGPE-2018-311</t>
  </si>
  <si>
    <t xml:space="preserve">Xilófono 30 tonos Dm metalofono </t>
  </si>
  <si>
    <t>CCU-VGPE-2018-312</t>
  </si>
  <si>
    <t xml:space="preserve">Tambora tripay y formaica negra marca Herch </t>
  </si>
  <si>
    <t>CCU-VGPE-2018-313</t>
  </si>
  <si>
    <t xml:space="preserve">Tambora Master Drums </t>
  </si>
  <si>
    <t>CCU-VGPE-2018-314</t>
  </si>
  <si>
    <t xml:space="preserve">Batería juego de 4 piezas marca Greggs Percucion </t>
  </si>
  <si>
    <t>CCU-VGPE-2018-315</t>
  </si>
  <si>
    <t xml:space="preserve">Tambora azteca ADM </t>
  </si>
  <si>
    <t>CCU-VGPE-2018-317</t>
  </si>
  <si>
    <t xml:space="preserve">Juego de 4 platillos14, 14, 16 y 20 pulgadas </t>
  </si>
  <si>
    <t>CCU-VGPE-2018-318</t>
  </si>
  <si>
    <t xml:space="preserve">Platillo metal HP 18 pulgadas marca Hammer </t>
  </si>
  <si>
    <t>CCU-VGPE-2018-319</t>
  </si>
  <si>
    <t>Platillo de choque contratiempos 12 izmir 14'</t>
  </si>
  <si>
    <t>CCU-VGPE-2018-320</t>
  </si>
  <si>
    <t xml:space="preserve"> Tarola Plateada DM (Master Drums) 14'</t>
  </si>
  <si>
    <t>CCU-VGPE-2018-321</t>
  </si>
  <si>
    <t xml:space="preserve">Tarola Greggs Percusión </t>
  </si>
  <si>
    <t>CCU-VGPE-2018-321-A</t>
  </si>
  <si>
    <t xml:space="preserve">Güiro </t>
  </si>
  <si>
    <t>CCU-VGPE-2018-322</t>
  </si>
  <si>
    <t>Atril para platillo plateada DM REF</t>
  </si>
  <si>
    <t>CCU-VGPE-2018-323</t>
  </si>
  <si>
    <t xml:space="preserve">Atril para platillo plateado DM BOOM </t>
  </si>
  <si>
    <t>CCU-VGPE-2018-324</t>
  </si>
  <si>
    <t>Piano 1/4 de cola marca Koheler y Campbell</t>
  </si>
  <si>
    <t>CCU-VGPE-2018-325</t>
  </si>
  <si>
    <t>Piano ligero   negro marca Yamaha NPV80</t>
  </si>
  <si>
    <t>CCU-VGPE-2018-341</t>
  </si>
  <si>
    <t xml:space="preserve">Rompecabezas Din Lino </t>
  </si>
  <si>
    <t>CCU-VGPE-2018-342</t>
  </si>
  <si>
    <t>Memorama 24 piezas 5.5 x 5.5 pulgadas</t>
  </si>
  <si>
    <t>CCU-VGPE-2018-346</t>
  </si>
  <si>
    <t>Archivo 10 fotografías de colectivo 10 taller de fotos (doonación)</t>
  </si>
  <si>
    <t>CCU-VGPE-2018-347</t>
  </si>
  <si>
    <t xml:space="preserve"> Archivo 24 fotografías 8x8 pulgadas Valle de mis amores (Foam Board) </t>
  </si>
  <si>
    <t>CCU-VGPE-2018-348</t>
  </si>
  <si>
    <t>Archivo 31 fotografías 15 x 10 Valle de mis amores (Foam Board)</t>
  </si>
  <si>
    <t>CCU-VGPE-2018-349</t>
  </si>
  <si>
    <t xml:space="preserve">Archivo 10 fotografías 20 x 16 pulgadas exposición enero 2016 </t>
  </si>
  <si>
    <t>CCU-VGPE-2018-350</t>
  </si>
  <si>
    <t>Archivo 23 fotografías 8 x 10 pulgadas 2do concurso de foto antigua</t>
  </si>
  <si>
    <t>CCU-VGPE-2018-351</t>
  </si>
  <si>
    <t>Archivo 10 fotografías Herberto Barba Aceves (donación)</t>
  </si>
  <si>
    <t>CCU-VGPE-2018-351-A</t>
  </si>
  <si>
    <t>7 fotos donación Benjamín Ochoa</t>
  </si>
  <si>
    <t>CCU-VGPE-2018-352</t>
  </si>
  <si>
    <t xml:space="preserve">Archivo 3 fotografías pasta Francesa </t>
  </si>
  <si>
    <t>CCU-VGPE-2018-353</t>
  </si>
  <si>
    <t xml:space="preserve">Foto las dos Fridas </t>
  </si>
  <si>
    <t>CCU-VGPE-2018-354</t>
  </si>
  <si>
    <t>Foto Sirena</t>
  </si>
  <si>
    <t>CCU-VGPE-2018-355</t>
  </si>
  <si>
    <t>Foto Cuerpo</t>
  </si>
  <si>
    <t>CCU-VGPE-2018-356</t>
  </si>
  <si>
    <t>Archivo 17 fotografías colección hojeando mi pueblo</t>
  </si>
  <si>
    <t>CCU-VGPE-2018-356-A</t>
  </si>
  <si>
    <t xml:space="preserve">15 fotos del Museo Drs. Picha Chan </t>
  </si>
  <si>
    <t>CCU-VGPE-2018-356-B</t>
  </si>
  <si>
    <t xml:space="preserve">Fotos Varias </t>
  </si>
  <si>
    <t>CCU-VGPE-2018-357</t>
  </si>
  <si>
    <t xml:space="preserve">Estuche para contrabajo </t>
  </si>
  <si>
    <t>CCU-VGPE-2018-359</t>
  </si>
  <si>
    <t xml:space="preserve">Tuba grande </t>
  </si>
  <si>
    <t>CCU-VGPE-2018-360</t>
  </si>
  <si>
    <t>CCU-VGPE-2018-361</t>
  </si>
  <si>
    <t xml:space="preserve">Tuba mediana </t>
  </si>
  <si>
    <t>CCU-VGPE-2018-362</t>
  </si>
  <si>
    <t xml:space="preserve">Tuba chica </t>
  </si>
  <si>
    <t>CCU-VGPE-2018-363</t>
  </si>
  <si>
    <t xml:space="preserve">Tambora con base </t>
  </si>
  <si>
    <t>CCU-VGPE-2018-364</t>
  </si>
  <si>
    <t xml:space="preserve">Saxofón </t>
  </si>
  <si>
    <t>CCU-VGPE-2018-365</t>
  </si>
  <si>
    <t>CCU-VGPE-2018-366</t>
  </si>
  <si>
    <t>CCU-VGPE-2018-367</t>
  </si>
  <si>
    <t>Trompeta grande latón dorada</t>
  </si>
  <si>
    <t>CCU-VGPE-2018-368</t>
  </si>
  <si>
    <t>CCU-VGPE-2018-369</t>
  </si>
  <si>
    <t>CCU-VGPE-2018-370</t>
  </si>
  <si>
    <t xml:space="preserve">Trompeta chica </t>
  </si>
  <si>
    <t>CCU-VGPE-2018-371</t>
  </si>
  <si>
    <t>CCU-VGPE-2018-372</t>
  </si>
  <si>
    <t>CCU-VGPE-2018-373</t>
  </si>
  <si>
    <t xml:space="preserve">1 platillo CX300 Pearl </t>
  </si>
  <si>
    <t>CCU-VGPE-2018-374</t>
  </si>
  <si>
    <t xml:space="preserve">Juego de platillos Schall ch Percussion 15 marching </t>
  </si>
  <si>
    <t>CCU-VGPE-2018-375</t>
  </si>
  <si>
    <t xml:space="preserve">Trompeta con estuche </t>
  </si>
  <si>
    <t>CCU-VGPE-2018-376</t>
  </si>
  <si>
    <t xml:space="preserve">Caja con instrumentos metales </t>
  </si>
  <si>
    <t xml:space="preserve">Partes </t>
  </si>
  <si>
    <t>CCU-VGPE-2018-377</t>
  </si>
  <si>
    <t>CCU-VGPE-2018-378</t>
  </si>
  <si>
    <t xml:space="preserve">Caja  </t>
  </si>
  <si>
    <t xml:space="preserve">No tiene nada dentro </t>
  </si>
  <si>
    <t>CCU-VGPE-2018-379</t>
  </si>
  <si>
    <t xml:space="preserve">Caja sellada (no esta sellada) tiene clarinete adentro </t>
  </si>
  <si>
    <t>CCU-VGPE-2018-380</t>
  </si>
  <si>
    <t xml:space="preserve">Violonchelo y diversas partes de instrumentos </t>
  </si>
  <si>
    <t>CCU-VGPE-2018-381</t>
  </si>
  <si>
    <t xml:space="preserve">Caja negra con saxofón </t>
  </si>
  <si>
    <t>CCU-VGPE-2018-381A</t>
  </si>
  <si>
    <t>Piedra Diagonal Placa Puente Antiguo 1860_Cantera blanca 2 partes</t>
  </si>
  <si>
    <t>CCU-VGPE-2018-381B</t>
  </si>
  <si>
    <t>Tambor</t>
  </si>
  <si>
    <t>CCU-VGPE-2018-381C</t>
  </si>
  <si>
    <t>CEC-VGPE-2021-404</t>
  </si>
  <si>
    <t>Albarda café chocolate con grecas blancas</t>
  </si>
  <si>
    <t>CEC-VGPE-2021-405</t>
  </si>
  <si>
    <t>CEC-VGPE-2021-406</t>
  </si>
  <si>
    <t>CEC-VGPE-2021-407</t>
  </si>
  <si>
    <t>CEC-VGPE-2021-408</t>
  </si>
  <si>
    <t>CEC-VGPE-2021-409</t>
  </si>
  <si>
    <t>Etnias y costumbres de México, Álvaro Rodriguez 6 fotos</t>
  </si>
  <si>
    <t>CEC-VGPE-2021-411</t>
  </si>
  <si>
    <t>Rostro de Cristo en cantera (Donación de Jose Antonio Arriola)</t>
  </si>
  <si>
    <t>CEC-VGPE-2021-412</t>
  </si>
  <si>
    <t>Pintura al óleo ¨Quetzalcóalt¨ (Donacion de Carlos Gómez Muñoz)</t>
  </si>
  <si>
    <t>CEC-VGPE-2021-413</t>
  </si>
  <si>
    <t>Pintura al óleo ¨Nando y Rules¨ (Donacion de oscar de la Torre Gómez)</t>
  </si>
  <si>
    <t>CEC-VGPE-2021-414</t>
  </si>
  <si>
    <t>Pintura al óleo ¨ Reflejos¨ (Donada por Rodrigo Barba Gutiérrez)</t>
  </si>
  <si>
    <t>CCU-VGPE-2018-426</t>
  </si>
  <si>
    <t>Guitarra acústica modelo SG/70</t>
  </si>
  <si>
    <t>CCU-VGPE-2018-427</t>
  </si>
  <si>
    <t>Guitarra acústica modelo SG/71</t>
  </si>
  <si>
    <t>CCU-VGPE-2018-428</t>
  </si>
  <si>
    <t>Guitarra acústica modelo SG/72</t>
  </si>
  <si>
    <t>CCU-VGPE-2018-429</t>
  </si>
  <si>
    <t>Guitarra acústica modelo SG/73</t>
  </si>
  <si>
    <t>CCU-VGPE-2018-430</t>
  </si>
  <si>
    <t>Guitarra acústica modelo SG/74</t>
  </si>
  <si>
    <t>CCU-VGPE-2018-431</t>
  </si>
  <si>
    <t>Guitarra acústica modelo SG/75</t>
  </si>
  <si>
    <t>CCU-VGPE-2018-432</t>
  </si>
  <si>
    <t>Guitarra acústica modelo SG/76</t>
  </si>
  <si>
    <t>CCU-VGPE-2018-433</t>
  </si>
  <si>
    <t>Guitarra acústica modelo SG/77</t>
  </si>
  <si>
    <t>CCU-VGPE-2018-434</t>
  </si>
  <si>
    <t>Guitarra acústica modelo SG/78</t>
  </si>
  <si>
    <t>CCU-VGPE-2018-435</t>
  </si>
  <si>
    <t>Guitarra acústica modelo SG/79</t>
  </si>
  <si>
    <t>CCU-VGPE-2018-436</t>
  </si>
  <si>
    <t>Guitarra acústica modelo SG/80</t>
  </si>
  <si>
    <t>CCU-VGPE-2018-437</t>
  </si>
  <si>
    <t>Guitarra acústica modelo SG/81</t>
  </si>
  <si>
    <t>CCU-VGPE-2018-438</t>
  </si>
  <si>
    <t>Guitarra acústica modelo SG/82</t>
  </si>
  <si>
    <t>CCU-VGPE-2018-439</t>
  </si>
  <si>
    <t>Guitarra acústica modelo SG/83</t>
  </si>
  <si>
    <t>CCU-VGPE-2018-440</t>
  </si>
  <si>
    <t>Guitarra acústica modelo SG/84</t>
  </si>
  <si>
    <t>CCU-VGPE-2018-441</t>
  </si>
  <si>
    <t>Guitarra acústica modelo SG/85</t>
  </si>
  <si>
    <t>CCU-VGPE-2018-442</t>
  </si>
  <si>
    <t>Guitarra acústica modelo SG/86</t>
  </si>
  <si>
    <t>CCU-VGPE-2018-443</t>
  </si>
  <si>
    <t>Guitarra acústica modelo SG/87</t>
  </si>
  <si>
    <t>CCU-VGPE-2018-444</t>
  </si>
  <si>
    <t>Guitarra acústica modelo SG/88</t>
  </si>
  <si>
    <t>CCU-VGPE-2018-445</t>
  </si>
  <si>
    <t>Guitarra acústica modelo SG/89</t>
  </si>
  <si>
    <t>CCU-VGPE-2018-446</t>
  </si>
  <si>
    <t>Guitarra acústica modelo SG/90</t>
  </si>
  <si>
    <t>CCU-VGPE-2018-447</t>
  </si>
  <si>
    <t>Guitarra acústica modelo SG/91</t>
  </si>
  <si>
    <t>CCU-VGPE-2018-448</t>
  </si>
  <si>
    <t>Guitarra acústica modelo SG/92</t>
  </si>
  <si>
    <t>CCU-VGPE-2018-449</t>
  </si>
  <si>
    <t>Guitarra acústica modelo SG/93</t>
  </si>
  <si>
    <t>CCU-VGPE-2018-450</t>
  </si>
  <si>
    <t>Guitarra acústica modelo SG/94</t>
  </si>
  <si>
    <t>CCU-VGPE-2018-451</t>
  </si>
  <si>
    <t xml:space="preserve">Bajito con funda </t>
  </si>
  <si>
    <t>CCU-VGPE-2018-452</t>
  </si>
  <si>
    <t>CCU-VGPE-2018-453</t>
  </si>
  <si>
    <t xml:space="preserve">Requinto mediano con funda </t>
  </si>
  <si>
    <t>CCU-VGPE-2018-454</t>
  </si>
  <si>
    <t>CCU-VGPE-2018-455</t>
  </si>
  <si>
    <t>CCU-VGPE-2018-456</t>
  </si>
  <si>
    <t>Flauta sopranino modelo YRS302B11</t>
  </si>
  <si>
    <t>CCU-VGPE-2018-457</t>
  </si>
  <si>
    <t xml:space="preserve">Flauta sopranino modelo YRN22B </t>
  </si>
  <si>
    <t>CCU-VGPE-2018-458</t>
  </si>
  <si>
    <t>Flauta soprano modelo YRN22B</t>
  </si>
  <si>
    <t>CCU-VGPE-2018-459</t>
  </si>
  <si>
    <t xml:space="preserve">Flauta soprano modelo YRS302VII sin funda </t>
  </si>
  <si>
    <t>CCU-VGPE-2018-460</t>
  </si>
  <si>
    <t xml:space="preserve">Flauta soprano modelo YRS302VII  </t>
  </si>
  <si>
    <t>CCU-VGPE-2018-461</t>
  </si>
  <si>
    <t>CCU-VGPE-2018-462</t>
  </si>
  <si>
    <t>CCU-VGPE-2018-463</t>
  </si>
  <si>
    <t>CCU-VGPE-2018-464</t>
  </si>
  <si>
    <t>CCU-VGPE-2018-465</t>
  </si>
  <si>
    <t>CCU-VGPE-2018-466</t>
  </si>
  <si>
    <t>CCU-VGPE-2018-468</t>
  </si>
  <si>
    <t>Flauta alto modelo YRA302BIII</t>
  </si>
  <si>
    <t>CCU-VGPE-2018-469</t>
  </si>
  <si>
    <t>CCU-VGPE-2018-470</t>
  </si>
  <si>
    <t>CCU-VGPE-2018-471</t>
  </si>
  <si>
    <t>CCU-VGPE-2018-472</t>
  </si>
  <si>
    <t>CCU-VGPE-2018-473</t>
  </si>
  <si>
    <t>CCU-VGPE-2018-474</t>
  </si>
  <si>
    <t>CCU-VGPE-2018-475</t>
  </si>
  <si>
    <t>CCU-VGPE-2018-476</t>
  </si>
  <si>
    <t>CCU-VGPE-2018-477</t>
  </si>
  <si>
    <t>CCU-VGPE-2018-478</t>
  </si>
  <si>
    <t>Flauta tenor modelo YRA304BII</t>
  </si>
  <si>
    <t>CCU-VGPE-2018-479</t>
  </si>
  <si>
    <t>CCU-VGPE-2018-480</t>
  </si>
  <si>
    <t>CCU-VGPE-2018-481</t>
  </si>
  <si>
    <t>CCU-VGPE-2018-482</t>
  </si>
  <si>
    <t>CCU-VGPE-2018-483</t>
  </si>
  <si>
    <t>CCU-VGPE-2018-484</t>
  </si>
  <si>
    <t>Flauta bajo modelo YRB302B</t>
  </si>
  <si>
    <t>CCU-VGPE-2018-485</t>
  </si>
  <si>
    <t>CCU-VGPE-2018-486</t>
  </si>
  <si>
    <t>CCU-VGPE-2018-487</t>
  </si>
  <si>
    <t>CCU-VGPE-2018-493</t>
  </si>
  <si>
    <t xml:space="preserve">Tambor grande y plata </t>
  </si>
  <si>
    <t>CCU-VGPE-2018-494</t>
  </si>
  <si>
    <t>CCU-VGPE-2018-495</t>
  </si>
  <si>
    <t>CCU-VGPE-2018-496</t>
  </si>
  <si>
    <t>CCU-VGPE-2018-497</t>
  </si>
  <si>
    <t>CCU-VGPE-2018-498</t>
  </si>
  <si>
    <t>CCU-VGPE-2018-499</t>
  </si>
  <si>
    <t>CCU-VGPE-2018-500</t>
  </si>
  <si>
    <t>CCU-VGPE-2018-501</t>
  </si>
  <si>
    <t>CCU-VGPE-2018-502</t>
  </si>
  <si>
    <t>Tambor chico negro y plata</t>
  </si>
  <si>
    <t>CCU-VGPE-2018-503</t>
  </si>
  <si>
    <t>CCU-VGPE-2018-504</t>
  </si>
  <si>
    <t>CCU-VGPE-2018-505</t>
  </si>
  <si>
    <t>CCU-VGPE-2018-506</t>
  </si>
  <si>
    <t>CCU-VGPE-2018-507</t>
  </si>
  <si>
    <t>CCU-VGPE-2018-508</t>
  </si>
  <si>
    <t>CCU-VGPE-2018-509</t>
  </si>
  <si>
    <t>CCU-VGPE-2018-510</t>
  </si>
  <si>
    <t>CCU-VGPE-2018-511</t>
  </si>
  <si>
    <t>CCU-VGPE-2018-512</t>
  </si>
  <si>
    <t>CCU-VGPE-2018-513</t>
  </si>
  <si>
    <t>CCU-VGPE-2018-514</t>
  </si>
  <si>
    <t>CCU-VGPE-2018-515</t>
  </si>
  <si>
    <t>CCU-VGPE-2018-516</t>
  </si>
  <si>
    <t>CCU-VGPE-2018-517</t>
  </si>
  <si>
    <t>CCU-VGPE-2018-518</t>
  </si>
  <si>
    <t>CCU-VGPE-2018-519</t>
  </si>
  <si>
    <t>CCU-VGPE-2018-520</t>
  </si>
  <si>
    <t>CCU-VGPE-2018-521</t>
  </si>
  <si>
    <t>CCU-VGPE-2018-522</t>
  </si>
  <si>
    <t>CCU-VGPE-2018-523</t>
  </si>
  <si>
    <t>CCU-VGPE-2018-524</t>
  </si>
  <si>
    <t>CCU-VGPE-2018-525</t>
  </si>
  <si>
    <t>CCU-VGPE-2018-526</t>
  </si>
  <si>
    <t>CCU-VGPE-2018-527</t>
  </si>
  <si>
    <t>CCU-VGPE-2018-528</t>
  </si>
  <si>
    <t>CCU-VGPE-2018-529</t>
  </si>
  <si>
    <t>CCU-VGPE-2018-530</t>
  </si>
  <si>
    <t>CCU-VGPE-2018-531</t>
  </si>
  <si>
    <t>CCU-VGPE-2018-532</t>
  </si>
  <si>
    <t>CCU-VGPE-2018-533</t>
  </si>
  <si>
    <t>CCU-VGPE-2018-534</t>
  </si>
  <si>
    <t>CCU-VGPE-2018-535</t>
  </si>
  <si>
    <t>CCU-VGPE-2018-536</t>
  </si>
  <si>
    <t>CCU-VGPE-2018-537</t>
  </si>
  <si>
    <t>CCU-VGPE-2018-538</t>
  </si>
  <si>
    <t>CCU-VGPE-2018-539</t>
  </si>
  <si>
    <t>CCU-VGPE-2018-540</t>
  </si>
  <si>
    <t>CCU-VGPE-2018-541</t>
  </si>
  <si>
    <t>CCU-VGPE-2018-542</t>
  </si>
  <si>
    <t>CCU-VGPE-2018-543</t>
  </si>
  <si>
    <t>CCU-VGPE-2018-544</t>
  </si>
  <si>
    <t>CCU-VGPE-2018-545</t>
  </si>
  <si>
    <t>CCU-VGPE-2018-546</t>
  </si>
  <si>
    <t>CCU-VGPE-2018-547</t>
  </si>
  <si>
    <t>CCU-VGPE-2018-548</t>
  </si>
  <si>
    <t>CCU-VGPE-2018-549</t>
  </si>
  <si>
    <t>CCU-VGPE-2018-550</t>
  </si>
  <si>
    <t>CCU-VGPE-2018-551</t>
  </si>
  <si>
    <t>CCU-VGPE-2018-552</t>
  </si>
  <si>
    <t>CCU-VGPE-2018-553</t>
  </si>
  <si>
    <t>CCU-VGPE-2018-554</t>
  </si>
  <si>
    <t>CCU-VGPE-2018-555</t>
  </si>
  <si>
    <t>CCU-VGPE-2018-556</t>
  </si>
  <si>
    <t>No aplica</t>
  </si>
  <si>
    <t>CCU-VGPE-2018-557</t>
  </si>
  <si>
    <t>CCU-VGPE-2018-558</t>
  </si>
  <si>
    <t>Sonaja de plástico</t>
  </si>
  <si>
    <t>CCU-VGPE-2018-559</t>
  </si>
  <si>
    <t>CCU-VGPE-2018-560</t>
  </si>
  <si>
    <t>CCU-VGPE-2018-561</t>
  </si>
  <si>
    <t>CCU-VGPE-2018-562</t>
  </si>
  <si>
    <t>CCU-VGPE-2018-563</t>
  </si>
  <si>
    <t>CCU-VGPE-2018-564</t>
  </si>
  <si>
    <t>CCU-VGPE-2018-565</t>
  </si>
  <si>
    <t>CCU-VGPE-2018-566</t>
  </si>
  <si>
    <t>CCU-VGPE-2018-567</t>
  </si>
  <si>
    <t>CCU-VGPE-2018-568</t>
  </si>
  <si>
    <t>CCU-VGPE-2018-569</t>
  </si>
  <si>
    <t>CCU-VGPE-2018-570</t>
  </si>
  <si>
    <t>CCU-VGPE-2018-571</t>
  </si>
  <si>
    <t>CCU-VGPE-2018-572</t>
  </si>
  <si>
    <t>CCU-VGPE-2018-573</t>
  </si>
  <si>
    <t>CCU-VGPE-2018-574</t>
  </si>
  <si>
    <t>CCU-VGPE-2018-575</t>
  </si>
  <si>
    <t>CCU-VGPE-2018-576</t>
  </si>
  <si>
    <t>CCU-VGPE-2018-577</t>
  </si>
  <si>
    <t>CCU-VGPE-2018-578</t>
  </si>
  <si>
    <t>CCU-VGPE-2018-579</t>
  </si>
  <si>
    <t>CCU-VGPE-2018-580</t>
  </si>
  <si>
    <t>CCU-VGPE-2018-581</t>
  </si>
  <si>
    <t>CCU-VGPE-2018-582</t>
  </si>
  <si>
    <t>CCU-VGPE-2018-583</t>
  </si>
  <si>
    <t>CCU-VGPE-2018-584</t>
  </si>
  <si>
    <t>CCU-VGPE-2018-585</t>
  </si>
  <si>
    <t>CCU-VGPE-2018-586</t>
  </si>
  <si>
    <t>CCU-VGPE-2018-587</t>
  </si>
  <si>
    <t>CCU-VGPE-2018-612</t>
  </si>
  <si>
    <t>Glonckenspiel</t>
  </si>
  <si>
    <t>CCU-VGPE-2018-613</t>
  </si>
  <si>
    <t>CCU-VGPE-2018-614</t>
  </si>
  <si>
    <t>Juego de maracas</t>
  </si>
  <si>
    <t>CCU-VGPE-2018-615</t>
  </si>
  <si>
    <t xml:space="preserve">Pandero </t>
  </si>
  <si>
    <t>CCU-VGPE-2018-616</t>
  </si>
  <si>
    <t xml:space="preserve">Claves </t>
  </si>
  <si>
    <t>CCU-VGPE-2018-617</t>
  </si>
  <si>
    <t>Bongoes</t>
  </si>
  <si>
    <t>CCU-VGPE-2018-657</t>
  </si>
  <si>
    <t>Funda negra para guitarra (donacion)</t>
  </si>
  <si>
    <t>CCU-VGPE-2018-658</t>
  </si>
  <si>
    <t>CCU-VGPE-2018-659</t>
  </si>
  <si>
    <t>CCU-VGPE-2018-660</t>
  </si>
  <si>
    <t>CCU-VGPE-2018-661</t>
  </si>
  <si>
    <t>CCU-VGPE-2018-662</t>
  </si>
  <si>
    <t>CCU-VGPE-2018-663</t>
  </si>
  <si>
    <t>CCU-VGPE-2018-664</t>
  </si>
  <si>
    <t>CCU-VGPE-2018-665</t>
  </si>
  <si>
    <t>CCU-VGPE-2018-666</t>
  </si>
  <si>
    <t>CCU-VGPE-2018-667</t>
  </si>
  <si>
    <t>CCU-VGPE-2018-668</t>
  </si>
  <si>
    <t>CCU-VGPE-2018-669</t>
  </si>
  <si>
    <t>CCU-VGPE-2018-670</t>
  </si>
  <si>
    <t>CCU-VGPE-2018-671</t>
  </si>
  <si>
    <t>CCU-VGPE-2018-672</t>
  </si>
  <si>
    <t>CCU-VGPE-2018-673</t>
  </si>
  <si>
    <t>CCU-VGPE-2018-674</t>
  </si>
  <si>
    <t>CCU-VGPE-2018-675</t>
  </si>
  <si>
    <t>CCU-VGPE-2018-676</t>
  </si>
  <si>
    <t>CCU-VGPE-2018-677</t>
  </si>
  <si>
    <t>CCU-VGPE-2018-678</t>
  </si>
  <si>
    <t>CCU-VGPE-2018-679</t>
  </si>
  <si>
    <t>CCU-VGPE-2018-680</t>
  </si>
  <si>
    <t>CCU-VGPE-2018-681</t>
  </si>
  <si>
    <t>AGP-VGPE-2018- 001</t>
  </si>
  <si>
    <t>AGP -VGPE-2018-004</t>
  </si>
  <si>
    <t>AGP-VGPE-2018-006</t>
  </si>
  <si>
    <t>AGP-VGPE-2018-009</t>
  </si>
  <si>
    <t>AGP-VGPE-2018-010</t>
  </si>
  <si>
    <t>AGP-VGPE-2018-011</t>
  </si>
  <si>
    <t>AGP-VGPE-2018-012</t>
  </si>
  <si>
    <t>AGP-VGPE-2018-013</t>
  </si>
  <si>
    <t>AGP-VGPE-2018-016</t>
  </si>
  <si>
    <t>AGP-VGPE-2018-017</t>
  </si>
  <si>
    <t>AGP-VGPE-2018-018</t>
  </si>
  <si>
    <t>AGP-VGPE-2018-019</t>
  </si>
  <si>
    <t>AGP-VGPE-2018-020</t>
  </si>
  <si>
    <t>SUMADORA ELECTRICA MARCA CASIO COLOR NEGRO DR-120R</t>
  </si>
  <si>
    <t>IMPRESORA NEGRA EPSON FX-890</t>
  </si>
  <si>
    <t>AGP-VGPE-2018-021</t>
  </si>
  <si>
    <t>AGP-VGPE-2018-022</t>
  </si>
  <si>
    <t>AGP-VGPE-2018-023</t>
  </si>
  <si>
    <t>AGP-VGPE-2018-024</t>
  </si>
  <si>
    <t>AGP-VGPE-2018-025</t>
  </si>
  <si>
    <t>AGP-VGPE-2018-026</t>
  </si>
  <si>
    <t>AGP-VGPE-2018-027</t>
  </si>
  <si>
    <t>5 LOKER METALICOS</t>
  </si>
  <si>
    <t>3 MATRAZ DE 250 ML</t>
  </si>
  <si>
    <t xml:space="preserve">4 BOMBAS SUMERGIBLES MODELO LD-100-104 (195 W) </t>
  </si>
  <si>
    <t xml:space="preserve">4 MEZCLADORAS SUMERGIBLE TIPO BANANA </t>
  </si>
  <si>
    <t xml:space="preserve">3 SOPLADORES 412 RAM FLUJO 720 SCFM 9PSIG CON CABINA ACUSTICA </t>
  </si>
  <si>
    <t xml:space="preserve">BASE DE PROTECCION CIVIL </t>
  </si>
  <si>
    <t xml:space="preserve">HERRAMIENTAS DE PROTECCION CIVIL </t>
  </si>
  <si>
    <t xml:space="preserve">6 MOCHILAS  ASPERSORAS </t>
  </si>
  <si>
    <t>BIELDO</t>
  </si>
  <si>
    <t>ARNÉS AMARILLOO</t>
  </si>
  <si>
    <t>ARNÉS NARANJA</t>
  </si>
  <si>
    <t>8 MACLAUS FORESTAL</t>
  </si>
  <si>
    <t>PICO COLOR MADERA</t>
  </si>
  <si>
    <t xml:space="preserve">PALA MARCA TRUPER </t>
  </si>
  <si>
    <t>PALA TRUPER</t>
  </si>
  <si>
    <t xml:space="preserve">PODADORA TELESCÓPICA MARCA CORONA </t>
  </si>
  <si>
    <t xml:space="preserve">CASANGA </t>
  </si>
  <si>
    <t xml:space="preserve">RASTRILLO DE ALBAÑIL </t>
  </si>
  <si>
    <t xml:space="preserve">JALADOR NEGRO </t>
  </si>
  <si>
    <t xml:space="preserve">7 PARES DE BOTAS DE PLÁSTICO COLOR BLANCO </t>
  </si>
  <si>
    <t>8 PARES DE BOTAS DE BOMBERO</t>
  </si>
  <si>
    <t>10 CHAQUETONES DE BOMBERO</t>
  </si>
  <si>
    <t>8 PANTALONERAS DE BOMBERO</t>
  </si>
  <si>
    <t>CINTA DE MEDIR 50 METROS</t>
  </si>
  <si>
    <t>HIDROLAVADORA GASOLINA COLOR AZUL</t>
  </si>
  <si>
    <t>RADIO TRONCALIZADO CON CARGADOR MOTOROLA</t>
  </si>
  <si>
    <t xml:space="preserve">RADIO TRONCALIZADO MOTOROLA DE BASE </t>
  </si>
  <si>
    <t xml:space="preserve">4 RADIOS MARCA HYT </t>
  </si>
  <si>
    <t>10 RADIOS KENWOOD MODELO VIEJO</t>
  </si>
  <si>
    <t>2 RADIOS VIEJOS KENWOOD TK- 2000</t>
  </si>
  <si>
    <t xml:space="preserve">12 CHALECOS ANARANJADOS VINIL </t>
  </si>
  <si>
    <t xml:space="preserve">3 TERMÓMETROS AMBIENTALES </t>
  </si>
  <si>
    <t>CAMILLA MARINA AZUL</t>
  </si>
  <si>
    <t xml:space="preserve">LÁMPARA DE CAMPAMENTO TRUPER </t>
  </si>
  <si>
    <t xml:space="preserve">2 CATRES </t>
  </si>
  <si>
    <t xml:space="preserve">CHALECO SALVAVIDAS INFANTIL </t>
  </si>
  <si>
    <t>19 TUBOS ANARANJADOS</t>
  </si>
  <si>
    <t>49 PATAS PARA VALLA</t>
  </si>
  <si>
    <t xml:space="preserve">25 VALLAS CORTAS </t>
  </si>
  <si>
    <t xml:space="preserve">25 VALLAS LARGAS </t>
  </si>
  <si>
    <t xml:space="preserve">3 CASCOS NEGROS </t>
  </si>
  <si>
    <t xml:space="preserve">4 CASCOS ROJOS </t>
  </si>
  <si>
    <t xml:space="preserve">5 CASCOS AMARILLOS </t>
  </si>
  <si>
    <t xml:space="preserve">TERMO NEBULIZADOR </t>
  </si>
  <si>
    <t xml:space="preserve">14 CONOS ANARANJADOS </t>
  </si>
  <si>
    <t>REFLECTOR CON BASE "CAGE LITE"</t>
  </si>
  <si>
    <t xml:space="preserve">8 RASTRILLOS FORESTALES </t>
  </si>
  <si>
    <t xml:space="preserve">5 MOCHILAS ASPERSORAS DE TELA COLOR AMARILLO </t>
  </si>
  <si>
    <t xml:space="preserve">PALA FORESTAL MANGO LARGO DE MADERA </t>
  </si>
  <si>
    <t>2 ABATE FUEGO DE CAUCHO</t>
  </si>
  <si>
    <t>PISTOLA PARA AGUA</t>
  </si>
  <si>
    <t xml:space="preserve">HACHA </t>
  </si>
  <si>
    <t>PULASKY COLOR MADERA</t>
  </si>
  <si>
    <t>BOLSA DE HERRAMIENTA COLOR ROJA CON CONTENIDO VARIO</t>
  </si>
  <si>
    <t>CAJA ROJA CON HERRAMIENTA VARIA</t>
  </si>
  <si>
    <t xml:space="preserve">PÉRTIGA PARA PERROS </t>
  </si>
  <si>
    <t>BIDÓN DE 20 LTS</t>
  </si>
  <si>
    <t xml:space="preserve">3 PANTALÓN DE BOMBERO FORESTAL </t>
  </si>
  <si>
    <t xml:space="preserve">2 CHAQUETONES DE BOMBERO FORESTAL </t>
  </si>
  <si>
    <t xml:space="preserve">VELO DE APICULTOR </t>
  </si>
  <si>
    <t xml:space="preserve">ELIMINADOR COBRA </t>
  </si>
  <si>
    <t>2 TANQUES DE OXIGENO BASE DE AMBULANCIA</t>
  </si>
  <si>
    <t xml:space="preserve">5 CHALECOS NARANJA DE TELA </t>
  </si>
  <si>
    <t xml:space="preserve">MOTOSIERRA TRUPER NARANJA </t>
  </si>
  <si>
    <t xml:space="preserve">MOTOSIERRA VERDE </t>
  </si>
  <si>
    <t xml:space="preserve">MOTOSIERRA DOLMAR NARANJA </t>
  </si>
  <si>
    <t xml:space="preserve">ESCALERA DE EXTENCIÓN NARANJA </t>
  </si>
  <si>
    <t xml:space="preserve">GENERADOR DE ENERGÍA GENERAC </t>
  </si>
  <si>
    <t xml:space="preserve">SOPLADORA/ FUMIGADORA MARCA STIHL </t>
  </si>
  <si>
    <t xml:space="preserve">DECIBELÍMETRO </t>
  </si>
  <si>
    <t xml:space="preserve">4 IMPERMEABLES AMARILLOS COMPLETOS </t>
  </si>
  <si>
    <t xml:space="preserve">GANCHO DE BOMBEROS 2 PUNTAS </t>
  </si>
  <si>
    <t xml:space="preserve">GANCHO DE BOMBERO PUNTA GARFIO </t>
  </si>
  <si>
    <t xml:space="preserve">CIZALLAS CHICA </t>
  </si>
  <si>
    <t xml:space="preserve">2 CIZALLAS GRANDES </t>
  </si>
  <si>
    <t xml:space="preserve">7 MONJAS </t>
  </si>
  <si>
    <t xml:space="preserve">14 PANTALONERAS </t>
  </si>
  <si>
    <t xml:space="preserve">12 CHAQUETONES </t>
  </si>
  <si>
    <t xml:space="preserve">9 CASCOS </t>
  </si>
  <si>
    <t xml:space="preserve">8 PARES DE BOTAS </t>
  </si>
  <si>
    <t xml:space="preserve">MANGUERA AMARILLA 2 1/2 PULGADAS </t>
  </si>
  <si>
    <t xml:space="preserve">5 PARES DE GUANTES </t>
  </si>
  <si>
    <t xml:space="preserve">ARNÉS </t>
  </si>
  <si>
    <t xml:space="preserve">2 CILINDROS DE EQUIPOS DE RESPIRACIÓN AUTÓNOMA </t>
  </si>
  <si>
    <t xml:space="preserve">3 MASCARILLAS PARA E.R.A. </t>
  </si>
  <si>
    <t xml:space="preserve">PITÓN 2 1/2 PULGADA </t>
  </si>
  <si>
    <t xml:space="preserve">PITÓN 3 1/2 PULGADA </t>
  </si>
  <si>
    <t xml:space="preserve">CUERDAS </t>
  </si>
  <si>
    <t xml:space="preserve">CARGADOR DE BATERÍAS SCHWMACHER </t>
  </si>
  <si>
    <t>SET DE HERRAMIENTAS (DADOS, DESARMADORES, PINZAS)</t>
  </si>
  <si>
    <t xml:space="preserve">OVEROL NARANJA </t>
  </si>
  <si>
    <t xml:space="preserve">4 MANIQUÍS RCP </t>
  </si>
  <si>
    <t xml:space="preserve">BARRA PATA DE CABRA </t>
  </si>
  <si>
    <t xml:space="preserve">BARRA DERECHA </t>
  </si>
  <si>
    <t xml:space="preserve">2 MANGUERAS DE 3 1/2 PULGADAS  DE 15 MTS CON PITÓN </t>
  </si>
  <si>
    <t>MARRO DE METAL</t>
  </si>
  <si>
    <t xml:space="preserve">MARRO DE GOMA </t>
  </si>
  <si>
    <t xml:space="preserve">PITÓN DE BRONCE </t>
  </si>
  <si>
    <t>PITÓN NEGRO</t>
  </si>
  <si>
    <t>PITÓN PLATEADO</t>
  </si>
  <si>
    <t xml:space="preserve">2 BANDERAS NARANJA DE TELA </t>
  </si>
  <si>
    <t xml:space="preserve">CASCO VERDE </t>
  </si>
  <si>
    <t xml:space="preserve">2 BOTIQUINES AZULES GRANDES </t>
  </si>
  <si>
    <t xml:space="preserve">BOTIQUÍN ROJO MEDIANO </t>
  </si>
  <si>
    <t>PANTALLA MONITOR DE CAMARAS COLOR NEGRO MARCA  SAMSUNG</t>
  </si>
  <si>
    <t xml:space="preserve"> 2 Mesas de madera con su vidrio </t>
  </si>
  <si>
    <t>PRE-VGPE-2018-032</t>
  </si>
  <si>
    <t>PRE-VGPE-2018-033</t>
  </si>
  <si>
    <t>PRE-VGPE-2021-039</t>
  </si>
  <si>
    <t xml:space="preserve">Cuaderno color gris tabular 12 columnas 7T122 "Libro de Registro de Precartillas" (registro fisico a partir de la administración 2028- 2021 </t>
  </si>
  <si>
    <t>Mostrador de Recepción, Aglomerado de madera</t>
  </si>
  <si>
    <t xml:space="preserve"> KX-T7730</t>
  </si>
  <si>
    <t>KX-TS500MEW</t>
  </si>
  <si>
    <t>Monitor Negro 21 " marca Lenovo</t>
  </si>
  <si>
    <t>V8-T4319</t>
  </si>
  <si>
    <t xml:space="preserve">Computadora, CPU ensamblado </t>
  </si>
  <si>
    <t xml:space="preserve">Teclado Genius </t>
  </si>
  <si>
    <t>XP17S8427493</t>
  </si>
  <si>
    <t>Regulador negro marca  Complet</t>
  </si>
  <si>
    <t>ERV50008</t>
  </si>
  <si>
    <t>Regulador de voltaje</t>
  </si>
  <si>
    <t>Monitor negro 21 "marca , Lenovo</t>
  </si>
  <si>
    <t>V8-R3859</t>
  </si>
  <si>
    <t>Computadora, CPU ensamblado color negro con lector DVD</t>
  </si>
  <si>
    <t>Papelera transparente de 3 divisiones</t>
  </si>
  <si>
    <t>VRV9519BWAC23</t>
  </si>
  <si>
    <t>AC110V60HZ</t>
  </si>
  <si>
    <t>SJU-VGPE-2018-038</t>
  </si>
  <si>
    <t xml:space="preserve">2 Mesas de Sesión color madera con el escudo de Valle </t>
  </si>
  <si>
    <t>11 cuadros de imágenes de Valle con vidrio y madera</t>
  </si>
  <si>
    <t>SJU-VGPE-2018-072</t>
  </si>
  <si>
    <t>SJU-VGPE-2018-073</t>
  </si>
  <si>
    <t xml:space="preserve">                                                                  1 Cuadro de reconocimiento de la Región Sanitaria lll vidrio y madera </t>
  </si>
  <si>
    <t>SJU-VGPE-2018-074</t>
  </si>
  <si>
    <t xml:space="preserve">   1 Cuadro de escudo del Valle hecho con semillas </t>
  </si>
  <si>
    <t>108WTPV355080</t>
  </si>
  <si>
    <t>COMEDOR</t>
  </si>
  <si>
    <t>PRE-COM-VGPE-2018-001</t>
  </si>
  <si>
    <t xml:space="preserve">Mesa de comedor de madera </t>
  </si>
  <si>
    <t xml:space="preserve">2 alacenas color beige </t>
  </si>
  <si>
    <t>PRE-COM-VGPE-2018-003</t>
  </si>
  <si>
    <t>PRE-COM-VGPE-2018-004</t>
  </si>
  <si>
    <t xml:space="preserve">Silla </t>
  </si>
  <si>
    <t>PRE-COM-VGPE-2018-005</t>
  </si>
  <si>
    <t>PRE-COM-VGPE-2018-006</t>
  </si>
  <si>
    <t>PRE-COM-VGPE-2018-007</t>
  </si>
  <si>
    <t>PRE-COM-VGPE-2018-008</t>
  </si>
  <si>
    <t>PRE-COM-VGPE-2018-009</t>
  </si>
  <si>
    <t>PRE-COM-VGPE-2018-010</t>
  </si>
  <si>
    <t>PRE-COM-VGPE-2018-011</t>
  </si>
  <si>
    <t>PRE-COM-VGPE-2018-013</t>
  </si>
  <si>
    <t>Silla</t>
  </si>
  <si>
    <t>PRE-COM-VGPE-2018-014</t>
  </si>
  <si>
    <t xml:space="preserve">1 bote de basura </t>
  </si>
  <si>
    <t>06 sillas YATA color negro</t>
  </si>
  <si>
    <t>PRE-COM-VGPE-2018-020</t>
  </si>
  <si>
    <t>VGP/2022/COM/DSO/055</t>
  </si>
  <si>
    <t xml:space="preserve">Comodato </t>
  </si>
  <si>
    <t>COMPUTADORA THINK STATION, MONITOR LENOVO THINK VISION SV8R3187 28" TECLADO YB2311U08269</t>
  </si>
  <si>
    <t>OFICIALIA MAYOR  SERVICIOS PÚBLICOS</t>
  </si>
  <si>
    <t>VGP/2023/COM/115</t>
  </si>
  <si>
    <t>PORTA BANERS DE ALUMINIO TIPO ARAÑA PLEGABLE EN COLOR GRIS PLATA CON ESTUCHE 3.0 X 2.25 MTS</t>
  </si>
  <si>
    <t>XAGZ701203</t>
  </si>
  <si>
    <t>TECLADO ALAMBRICO MARCA TRUST MODELO PRYMO KEYBOARD COLOR NEGRO</t>
  </si>
  <si>
    <t>AGUA POTABLE</t>
  </si>
  <si>
    <t>CADENA METALICA DE DIEZ METROS DE LONGITUD</t>
  </si>
  <si>
    <t>TRACTOPODADOR DE PASTO DE 46" MARCA TRO BILT DECK MODELO 2016 COLOR NEGRO MOTOR KOHER</t>
  </si>
  <si>
    <t xml:space="preserve">SIERRA ALTERNATIVA MARCA DEWALT DE 10 AMP MODELO DWE304 </t>
  </si>
  <si>
    <t xml:space="preserve">TERMOFUSORA MARCA FOSET MODELO IP30 DE 120V 60 HZ Y 600 W EN COLOR VERDE </t>
  </si>
  <si>
    <t>45171CV-TER</t>
  </si>
  <si>
    <t xml:space="preserve">TELEFONO INALAMBRICO MARCA STEREN MODELO TEL-2410 COLOR BLANCO </t>
  </si>
  <si>
    <t>ENMICADORA DE 9.5" MARCA SPECTRA MODELO SKU 7028901 EN COLOR NEGRO</t>
  </si>
  <si>
    <t xml:space="preserve">TECLADO ALAMBRICO MARCA LOGITECH MODELO MK120 COLOR NEGRO </t>
  </si>
  <si>
    <t>BOCINA BLUETOOH MARCA LINK BITS MODELO RFR-201</t>
  </si>
  <si>
    <t>MULTICONTACTO PARA USB 3.0 DE CUATRO PUERTOS MARCA ELEGATE MODELO HUB.18.3.0.</t>
  </si>
  <si>
    <t xml:space="preserve">CHAROLA PARA DOCUMENTOS MARCA OFFICE DEPOT MODELO XR81028 </t>
  </si>
  <si>
    <t>ORGANIZADOR RED TOP MODELO WDT8000E</t>
  </si>
  <si>
    <t>XBBV032704</t>
  </si>
  <si>
    <t xml:space="preserve">UN VESTIDO BORDADO </t>
  </si>
  <si>
    <t xml:space="preserve">4 TRAJES DE MANTA PARA CABALLERO PANTALON Y CAMISA </t>
  </si>
  <si>
    <t>DOS PANTALONES DE MANTA PARA CABALLERO</t>
  </si>
  <si>
    <t>TRAJE DE CHARRO PARA NIÑO EN 5 PIEZAS COLOR NEGRO (PANTALON, CHALECO, SACO, SOMBRERO Y PALIACATE)</t>
  </si>
  <si>
    <t xml:space="preserve">PANDERO DE PLASTICO EN MEDIO CIRCULO COLOR BLANCO </t>
  </si>
  <si>
    <t xml:space="preserve">JUEGO DE MARACAS DE MADERA CON COLORES VERDE Y ROJO </t>
  </si>
  <si>
    <t xml:space="preserve">SONAJA DE DANZANTE EN METAL </t>
  </si>
  <si>
    <t xml:space="preserve">17 VESTUARIOS DE MANTA BORDADOS DE DOS PIEZAS FALDA Y BLUSA </t>
  </si>
  <si>
    <t>7 FALDILLAS LARGAS EN COLOR BLANCO CON ENCAJE  EN LA PARTE INFERIOR ESTILO MICHOACAN</t>
  </si>
  <si>
    <t xml:space="preserve">7 MANDILES DE COLORES CON LISTONES ESTILO MICHOACAN </t>
  </si>
  <si>
    <t>8 SOMBREROS EN MATERIAL DE FIBRAS NATURALES TEJIDOS EN COLOR BEIGE CON ADORNOS ESTILO MICHOACAN</t>
  </si>
  <si>
    <t>7 FALDILLAS LARGAS EN SATIN COLOR NEGRO CON CENEFA DOBLE DE LISTONES DE COLOR ESTILO MICHOACAN</t>
  </si>
  <si>
    <t xml:space="preserve">8 BLUSAS EN COLOR BLANCO, CON CUELLO BORDADO A MANO EN TECNICA DE PUNTO DE CRUZ </t>
  </si>
  <si>
    <t>8 REBOZOS SENCILLOS DE TEJIDO (2 ROSAS, 2 CORALES, 2 AZUL REY, 1 NEGRO Y 1 AZUL CIELO)</t>
  </si>
  <si>
    <t>11 REBOZOS SENCILLOS DE TELA (3 ROSA MEXICANO, 3 VERDES, 2 AMARILLO, 2 MORADOS, 1 ROJO)</t>
  </si>
  <si>
    <t xml:space="preserve">8 REBOZOS DE TEJIDO EN COLOR NEGRO CON RAYAS BLANCAS Y AZUL MARINO CON PUNTAS </t>
  </si>
  <si>
    <t>VGP/2022/COM/SEG/068</t>
  </si>
  <si>
    <t>IIT-1520-220 (269)</t>
  </si>
  <si>
    <t>VGP/2023/COM/JUZ/006</t>
  </si>
  <si>
    <t>VGP/2023/COM/JUZ/007</t>
  </si>
  <si>
    <t>VGP/2023/COM/JUZ/008</t>
  </si>
  <si>
    <t>VGP/2023/COM/JUZ/009</t>
  </si>
  <si>
    <t>VGP/2023/COM/JUZ/010</t>
  </si>
  <si>
    <t>VGP/2023/COM/JUZ/011</t>
  </si>
  <si>
    <t>VGP/2023/COM/JUZ/012</t>
  </si>
  <si>
    <t>VGP/2023/COM/JUZ/013</t>
  </si>
  <si>
    <t>VGP/2023/COM/JUZ/014</t>
  </si>
  <si>
    <t>ESCRITORIO EN L DE MELAMINA CON CREDENZA DE CUATRO PUERTAS MARCA HERMMAN MODELO HL-02</t>
  </si>
  <si>
    <t>ARCHIVERO VERTICAL DE 4 GAVETAS COLOR ROBLE EN MELAMINA MARCA HERMMAN MODELO HL-03</t>
  </si>
  <si>
    <t>51113500010350002761</t>
  </si>
  <si>
    <t>DISPENSADOR DE AGUA PLASTICO COLOR BLANCO MARCA MIRAGE MODELO DISC 10 N° SERIE MDD10CB35122200158</t>
  </si>
  <si>
    <t xml:space="preserve">SILLA PARA VISITANTE EN TELA COLOR NEGRO MARCA ALBAR MODELO LK-02 ESTRUCTURA TUBULAR </t>
  </si>
  <si>
    <t>MESA REDONDA PARA SALA DE JUNTAS COLOR ROBLE DE MELAMINA MARCA HERMMAN LUXE MODELO HL-01</t>
  </si>
  <si>
    <t>51913500050270000171</t>
  </si>
  <si>
    <t>51113500010050003975</t>
  </si>
  <si>
    <t>51113500010940032327</t>
  </si>
  <si>
    <t>51113500010940032328</t>
  </si>
  <si>
    <t>51113500010940032329</t>
  </si>
  <si>
    <t>51113500010940032330</t>
  </si>
  <si>
    <t>51113500010940032331</t>
  </si>
  <si>
    <t>51113500010940032332</t>
  </si>
  <si>
    <t>51113500010940032333</t>
  </si>
  <si>
    <t>51113500011060000093</t>
  </si>
  <si>
    <t>VGP/2023/COM/SEG/003</t>
  </si>
  <si>
    <t>VGP/2023/COM/SEG/004</t>
  </si>
  <si>
    <t>CHALECO BALISTICO NIVEL III-A CON PAR DE PLACAS NIVEL VI COLOR NEGRO MARCA ALL ARMOR LIFE LAB</t>
  </si>
  <si>
    <t>VGP/2023/COM/JUZ/015</t>
  </si>
  <si>
    <t>28313500980010000493</t>
  </si>
  <si>
    <t>28313500980010000494</t>
  </si>
  <si>
    <t>28313500980010000495</t>
  </si>
  <si>
    <t>BICICLETA EQUIPADA Y BALIZADA COMO PATRULLA MUNICIPA TODO TERRENO MARCA ALUBIKE RODADO 29"</t>
  </si>
  <si>
    <t>VGP/2023/COM/SEG/017</t>
  </si>
  <si>
    <t>VGP/2023/COM/SEG/018</t>
  </si>
  <si>
    <t>VGP/2023/COM/SEG/019</t>
  </si>
  <si>
    <t>SN 000000310295005746</t>
  </si>
  <si>
    <t>SN 000000310295005757</t>
  </si>
  <si>
    <t>SN 000000310295005768</t>
  </si>
  <si>
    <t>SN 000000310295005779</t>
  </si>
  <si>
    <t>VGP/2024/COM/SEG/001</t>
  </si>
  <si>
    <t>ESPOSAS PARA MANOS MARCA ALTEC MODELO TÁCTICO N° SERIE 06756</t>
  </si>
  <si>
    <t>28313500980120000641</t>
  </si>
  <si>
    <t>28313500980120000642</t>
  </si>
  <si>
    <t>28313500980120000643</t>
  </si>
  <si>
    <t>28313500980120000644</t>
  </si>
  <si>
    <t>28313500980120000645</t>
  </si>
  <si>
    <t>28313500980120000646</t>
  </si>
  <si>
    <t>28313500980120000647</t>
  </si>
  <si>
    <t>28313500980120000648</t>
  </si>
  <si>
    <t>28313500980120000649</t>
  </si>
  <si>
    <t>VGP/2024/COM/SEG/002</t>
  </si>
  <si>
    <t>VGP/2024/COM/SEG/003</t>
  </si>
  <si>
    <t>VGP/2024/COM/SEG/004</t>
  </si>
  <si>
    <t>VGP/2024/COM/SEG/005</t>
  </si>
  <si>
    <t>VGP/2024/COM/SEG/006</t>
  </si>
  <si>
    <t>VGP/2024/COM/SEG/007</t>
  </si>
  <si>
    <t>VGP/2024/COM/SEG/008</t>
  </si>
  <si>
    <t>VGP/2024/COM/SEG/009</t>
  </si>
  <si>
    <t>ESPOSAS PARA MANOS MARCA ALTEC MODELO TÁCTICO N° SERIE 04825</t>
  </si>
  <si>
    <t>ESPOSAS PARA MANOS MARCA ALTEC MODELO TÁCTICO N° SERIE 04814</t>
  </si>
  <si>
    <t>ESPOSAS PARA MANOS MARCA ALTEC MODELO TÁCTICO N° SERIE 06093</t>
  </si>
  <si>
    <t>ESPOSAS PARA MANOS MARCA ALTEC MODELO TÁCTICO N° SERIE 06081</t>
  </si>
  <si>
    <t>ESPOSAS PARA MANOS MARCA ALTEC MODELO TÁCTICO N° SERIE 05614</t>
  </si>
  <si>
    <t>ESPOSAS PARA MANOS MARCA ALTEC MODELO TÁCTICO N° SERIE 06780</t>
  </si>
  <si>
    <t>ESPOSAS PARA MANOS MARCA ALTEC MODELO TÁCTICO N° SERIE 05620</t>
  </si>
  <si>
    <t>ESPOSAS PARA MANOS MARCA ALTEC MODELO TÁCTICO N° SERIE 05609</t>
  </si>
  <si>
    <t>VGP/2024/COM/JUZ/010</t>
  </si>
  <si>
    <t>CAMARA DE VIDEO PORTATIL MARCA SONY MODELO HDR-CX405 N° SERIE 391999</t>
  </si>
  <si>
    <t>VGP/2024/COM/JUZ/011</t>
  </si>
  <si>
    <t>VGP/2024/COM/JUZ/012</t>
  </si>
  <si>
    <t>VGP/2024/COM/JUZ/013</t>
  </si>
  <si>
    <t>MULTIFUNCIONAL MARCA LEXMARK MODELO MX431ADW N°SERIE 701931610G5Z4</t>
  </si>
  <si>
    <t>MONITOR PC DE ESCRITORIO MARCA LENOVO MODELO M70S GEN3 N°SERIE VVN68889</t>
  </si>
  <si>
    <t>CPU PC DE ESCRITORIO MARCA LENOVO MODELO M70S GEN 3 N° SERIE MJ0L3VM1</t>
  </si>
  <si>
    <t>52313500080090000146</t>
  </si>
  <si>
    <t>51513500040910000413</t>
  </si>
  <si>
    <t>51513500040880000509</t>
  </si>
  <si>
    <t>51513500040180002947</t>
  </si>
  <si>
    <t>NUEVE CINTURONES TÁCTICOS MARCA CONDOR</t>
  </si>
  <si>
    <t>SELLO AUTOENTINTABLE MARCA COLOP EN COLOR NEGRO REDONDO DE 4 CM DE DIAMETRO DE SIPINNA</t>
  </si>
  <si>
    <t>VGP/2024/TRA/DSO/001</t>
  </si>
  <si>
    <t>VGP/2024/TRA/DER/002</t>
  </si>
  <si>
    <t>2349MR04B078</t>
  </si>
  <si>
    <t>HS348HE</t>
  </si>
  <si>
    <t xml:space="preserve">MAUSE ALAMBRICO ENTRADA USB MARCA LOGITECH COLOR NEGRO </t>
  </si>
  <si>
    <t>INTERFON EN COLOR BLANCO  CON BOTON DE APERTURA MARCA STEREN MODELO INT-200</t>
  </si>
  <si>
    <t>TIMBRE INTERCOMUNICADOR PARA PUERTA MARCA STEREN MODELO INT-200</t>
  </si>
  <si>
    <t>INTERFON COLOR BLANCO MARCA STEREN, SOLO EL EQUIPO DE APERTURA DE PUERTA (SIN MODULO DE TIMBRE)</t>
  </si>
  <si>
    <t>JUEGO DE TELEFONO INALAMBRICO BASE MAS DOS EXTENSIONES MARCA STEREN MODELO TEL-2492 COLOR BLANCO</t>
  </si>
  <si>
    <t>VGP/2024/SEG/001</t>
  </si>
  <si>
    <t>VGP/2024/SEG/002</t>
  </si>
  <si>
    <t>VGP/2024/SEG/003</t>
  </si>
  <si>
    <t>VGP/2024/CAT/004</t>
  </si>
  <si>
    <t>VGP/2024/PRC/005</t>
  </si>
  <si>
    <t>VGP/2024/SIN/006</t>
  </si>
  <si>
    <t>VGP/2024/AGU/007</t>
  </si>
  <si>
    <t>VGP/2024/AGU/008</t>
  </si>
  <si>
    <t>VGP/2024/AGU/009</t>
  </si>
  <si>
    <t>VGP/2024/AGU/010</t>
  </si>
  <si>
    <t>VGP/2024/AGU/011</t>
  </si>
  <si>
    <t>VGP/2024/AGU/012</t>
  </si>
  <si>
    <t>VGP/2024/AGU/013</t>
  </si>
  <si>
    <t>VGP/2024/AGU/014</t>
  </si>
  <si>
    <t>VGP/2024/DEP/015</t>
  </si>
  <si>
    <t>CRC70289</t>
  </si>
  <si>
    <t>VGP/2024/RAS/016</t>
  </si>
  <si>
    <t>VGP/2024/DSO/017</t>
  </si>
  <si>
    <t>VGP/2024/AGU/018</t>
  </si>
  <si>
    <t>VGP/2024/HAC/019</t>
  </si>
  <si>
    <t>VGP/2024/PRC/020</t>
  </si>
  <si>
    <t>VGP/2024/COM/021</t>
  </si>
  <si>
    <t>VGP/2024/CUL/022</t>
  </si>
  <si>
    <t>VGP/2024/CUL/023</t>
  </si>
  <si>
    <t>VGP/2024/JUZ/024</t>
  </si>
  <si>
    <t>VGP/2024/JUZ/025</t>
  </si>
  <si>
    <t>VGP/2024/JUZ/026</t>
  </si>
  <si>
    <t>VGP/2024/JUZ/027</t>
  </si>
  <si>
    <t xml:space="preserve">IMPRESORA MULTIFUNCIONAL A COLOR MARCA EPSON MODELO ECOTANK L5590 </t>
  </si>
  <si>
    <t>IMPRESORA MULTIFUNCIONAL A COLOR MARCA EPSON MODELO ECOTANK L3250 COLOR NEGRO</t>
  </si>
  <si>
    <t>VGP/2024/DEP/028</t>
  </si>
  <si>
    <t>VGP/2024/DEP/029</t>
  </si>
  <si>
    <t>VGP/2024/DEP/030</t>
  </si>
  <si>
    <t>VGP/2024/DEP/031</t>
  </si>
  <si>
    <t>VGP/2024/DEP/032</t>
  </si>
  <si>
    <t>VGP/2024/DEP/033</t>
  </si>
  <si>
    <t>VGP/2024/DEP/034</t>
  </si>
  <si>
    <t>VGP/2024/DEP/035</t>
  </si>
  <si>
    <t>VGP/2024/DEP/036</t>
  </si>
  <si>
    <t>VGP/2024/DEP/057</t>
  </si>
  <si>
    <t>VGP/2024/DEP/058</t>
  </si>
  <si>
    <t>VGP/2024/DEP/059</t>
  </si>
  <si>
    <t>VGP/2024/DEP/060</t>
  </si>
  <si>
    <t>VGP/2024/DEP/061</t>
  </si>
  <si>
    <t>VGP/2024/DEP/062</t>
  </si>
  <si>
    <t>VGP/2024/DEP/063</t>
  </si>
  <si>
    <t>VGP/2024/DEP/064</t>
  </si>
  <si>
    <t>VGP/2024/DEP/065</t>
  </si>
  <si>
    <t>VGP/2024/DEP/066</t>
  </si>
  <si>
    <t>VGP/2024/DEP/067</t>
  </si>
  <si>
    <t>VGP/2024/DEP/068</t>
  </si>
  <si>
    <t>VGP/2024/DEP/069</t>
  </si>
  <si>
    <t>VGP/2024/DEP/070</t>
  </si>
  <si>
    <t>VGP/2024/DEP/071</t>
  </si>
  <si>
    <t>VGP/2024/DEP/072</t>
  </si>
  <si>
    <t>VGP/2024/DEP/073</t>
  </si>
  <si>
    <t>VGP/2024/DEP/074</t>
  </si>
  <si>
    <t>VGP/2024/DEP/075</t>
  </si>
  <si>
    <t>VGP/2024/DEP/076</t>
  </si>
  <si>
    <t>VGP/2024/DEP/078</t>
  </si>
  <si>
    <t>VGP/2024/DEP/079</t>
  </si>
  <si>
    <t>VGP/2024/DEP/080</t>
  </si>
  <si>
    <t>VGP/2024/DEP/081</t>
  </si>
  <si>
    <t>VGP/2024/DEP/082</t>
  </si>
  <si>
    <t>VGP/2024/DEP/083</t>
  </si>
  <si>
    <t>VGP/2024/DEP/084</t>
  </si>
  <si>
    <t>VGP/2024/DEP/085</t>
  </si>
  <si>
    <t>VGP/2024/DEP/086</t>
  </si>
  <si>
    <t>VGP/2024/DEP/087</t>
  </si>
  <si>
    <t>VGP/2024/DEP/088</t>
  </si>
  <si>
    <t>VGP/2024/DEP/089</t>
  </si>
  <si>
    <t>VGP/2024/DEP/090</t>
  </si>
  <si>
    <t>VGP/2024/DEP/091</t>
  </si>
  <si>
    <t>VGP/2024/DEP/092</t>
  </si>
  <si>
    <t>VGP/2024/DEP/093</t>
  </si>
  <si>
    <t>VGP/2024/DEP/094</t>
  </si>
  <si>
    <t>VGP/2024/DEP/095</t>
  </si>
  <si>
    <t>VGP/2024/DEP/096</t>
  </si>
  <si>
    <t>VGP/2024/DEP/097</t>
  </si>
  <si>
    <t>VGP/2024/DEP/098</t>
  </si>
  <si>
    <t>VGP/2024/DEP/099</t>
  </si>
  <si>
    <t>VGP/2024/DEP/100</t>
  </si>
  <si>
    <t>VGP/2024/DEP/101</t>
  </si>
  <si>
    <t>VGP/2024/DEP/102</t>
  </si>
  <si>
    <t>VGP/2024/DEP/103</t>
  </si>
  <si>
    <t>VGP/2024/DEP/104</t>
  </si>
  <si>
    <t>VGP/2024/DEP/105</t>
  </si>
  <si>
    <t>VGP/2024/DEP/106</t>
  </si>
  <si>
    <t>C.  CATASTRAL</t>
  </si>
  <si>
    <t>SUPERFICIE</t>
  </si>
  <si>
    <t>ADQUISICION</t>
  </si>
  <si>
    <t>NUMERO DE ESCRITURA</t>
  </si>
  <si>
    <t>FECHA</t>
  </si>
  <si>
    <t>COMPROBANTE</t>
  </si>
  <si>
    <t>U002496</t>
  </si>
  <si>
    <t>801.50MTS</t>
  </si>
  <si>
    <t>AREA DE CESION 2 (DESTINOS)</t>
  </si>
  <si>
    <t>DONACION DE LUZ HUGO BARBA LOMELI</t>
  </si>
  <si>
    <t>165/2008</t>
  </si>
  <si>
    <t>U002497</t>
  </si>
  <si>
    <t>4240.34 MTS</t>
  </si>
  <si>
    <t>AREA DE CESION 3(DESTINOS)</t>
  </si>
  <si>
    <t>166/2008</t>
  </si>
  <si>
    <t>U002498</t>
  </si>
  <si>
    <t>14,025.70 MTS</t>
  </si>
  <si>
    <t>FRACC. BARBA (VIALIDADES)</t>
  </si>
  <si>
    <t>167/2008</t>
  </si>
  <si>
    <t>U002500</t>
  </si>
  <si>
    <t>367.00MTS</t>
  </si>
  <si>
    <t>DONACION PURA (CORRALON OBRAS)</t>
  </si>
  <si>
    <t>MOISES BARBA FLORES</t>
  </si>
  <si>
    <t>105/2009</t>
  </si>
  <si>
    <t>U002506</t>
  </si>
  <si>
    <t>367MTS</t>
  </si>
  <si>
    <t xml:space="preserve">DONACION PURA </t>
  </si>
  <si>
    <t>103/2009</t>
  </si>
  <si>
    <t>R001914</t>
  </si>
  <si>
    <t>5,000 MTS</t>
  </si>
  <si>
    <t>CALLEJONES Y VENTITA</t>
  </si>
  <si>
    <t>298/2007</t>
  </si>
  <si>
    <t>U000825</t>
  </si>
  <si>
    <t>3,965.00 MTS</t>
  </si>
  <si>
    <t>PARTE DEL KINDER Y SECUNDARIA</t>
  </si>
  <si>
    <t>DONACION DE INMOBILIARIA LOS ALTOS</t>
  </si>
  <si>
    <t>124/1982</t>
  </si>
  <si>
    <t>R000146</t>
  </si>
  <si>
    <t>5660.42 MTS</t>
  </si>
  <si>
    <t>LIENZO CHARRO Y JARDIN</t>
  </si>
  <si>
    <t>DONACION POR RAFAEL PEREZ GLEZ</t>
  </si>
  <si>
    <t>76/1969</t>
  </si>
  <si>
    <t>U002753</t>
  </si>
  <si>
    <t>4,375.00 MTS</t>
  </si>
  <si>
    <t>"EL MUERTO" DIF Y PARQUE INFANTIL</t>
  </si>
  <si>
    <t>DONACION DE GREGORIO RAMIREZ IBARRA</t>
  </si>
  <si>
    <t>114/1968</t>
  </si>
  <si>
    <t>U001365</t>
  </si>
  <si>
    <t>7,490.00 MTS</t>
  </si>
  <si>
    <t>VIAS PÚBLICAS FRAC. LOMAS DEL VALLE</t>
  </si>
  <si>
    <t>DONACION DE FELIPE DE JESUS BARBA A</t>
  </si>
  <si>
    <t>48/1985</t>
  </si>
  <si>
    <t>U002135</t>
  </si>
  <si>
    <t>498.00 MTS</t>
  </si>
  <si>
    <t>CALLE NOGAL (FUNERARIA)</t>
  </si>
  <si>
    <t>339/2000</t>
  </si>
  <si>
    <t>U001789</t>
  </si>
  <si>
    <t>225.00 MTS</t>
  </si>
  <si>
    <t>RAFAEL PEREZ  (POZO DE AGUA)</t>
  </si>
  <si>
    <t>DONACION GRATUITA DE LEON JIMENEZ</t>
  </si>
  <si>
    <t>170/1995</t>
  </si>
  <si>
    <t>U002379</t>
  </si>
  <si>
    <t>316.00 MTS</t>
  </si>
  <si>
    <t>RAFAEL PEREZ Y FCO. GLEZ B/NEGRA</t>
  </si>
  <si>
    <t>69/1996</t>
  </si>
  <si>
    <t>U002304</t>
  </si>
  <si>
    <t>7594.47 mts</t>
  </si>
  <si>
    <t>LOTE BALDIO</t>
  </si>
  <si>
    <t>DONACION DE ALFONSO GUTIERREZ MARTIN Y MA RAQUEL PADILLA MARTIN</t>
  </si>
  <si>
    <t>274/2005</t>
  </si>
  <si>
    <t>U002302</t>
  </si>
  <si>
    <t>120 MTS</t>
  </si>
  <si>
    <t>255/2005</t>
  </si>
  <si>
    <t>U002301</t>
  </si>
  <si>
    <t>15,950 mts</t>
  </si>
  <si>
    <t>254/2005</t>
  </si>
  <si>
    <t>U002140</t>
  </si>
  <si>
    <t>863.45 MTS</t>
  </si>
  <si>
    <t>BENITO JUAREZ</t>
  </si>
  <si>
    <t>387/2000</t>
  </si>
  <si>
    <t>U002144</t>
  </si>
  <si>
    <t>6,740.44 MTS</t>
  </si>
  <si>
    <t>389/2000</t>
  </si>
  <si>
    <t>U002148</t>
  </si>
  <si>
    <t>696.04 MTS</t>
  </si>
  <si>
    <t>PRIV. CAPULINES (PARQUE)</t>
  </si>
  <si>
    <t>393/2000</t>
  </si>
  <si>
    <t>U002146</t>
  </si>
  <si>
    <t>14.00 MTS</t>
  </si>
  <si>
    <t>391/2000</t>
  </si>
  <si>
    <t>U002143</t>
  </si>
  <si>
    <t>5,480.03 MTS</t>
  </si>
  <si>
    <t>FLORENTINO MARTIN (TELESECUNDARIA)</t>
  </si>
  <si>
    <t>388/2000</t>
  </si>
  <si>
    <t>U002147</t>
  </si>
  <si>
    <t>222.80 MTS</t>
  </si>
  <si>
    <t>CIRCUITO FATIMA</t>
  </si>
  <si>
    <t>U002145</t>
  </si>
  <si>
    <t>166.83 MTS</t>
  </si>
  <si>
    <t>CIRCUITO DE LOS AUSENTES</t>
  </si>
  <si>
    <t>390/2000</t>
  </si>
  <si>
    <t>U002142</t>
  </si>
  <si>
    <t>1,094.85 MTS</t>
  </si>
  <si>
    <t>386/2000</t>
  </si>
  <si>
    <t>U002890</t>
  </si>
  <si>
    <t>1985.14 MTS</t>
  </si>
  <si>
    <t>AREA DE CESION PARA DESTINOS "EL ZARCO"</t>
  </si>
  <si>
    <t>DONACION RAMON DIAZ GONZALEZ</t>
  </si>
  <si>
    <t>229/2015</t>
  </si>
  <si>
    <t>U002891</t>
  </si>
  <si>
    <t>727.1 MTS</t>
  </si>
  <si>
    <t>AREA DE CESION PARA VIALIDADES "EL ZARCO"</t>
  </si>
  <si>
    <t>229/2016</t>
  </si>
  <si>
    <t>U002892</t>
  </si>
  <si>
    <t>895.33 MTS</t>
  </si>
  <si>
    <t>229/2017</t>
  </si>
  <si>
    <t>U002893</t>
  </si>
  <si>
    <t>854.89 MTS</t>
  </si>
  <si>
    <t>229/2018</t>
  </si>
  <si>
    <t>U002894</t>
  </si>
  <si>
    <t>1198.74 MTS</t>
  </si>
  <si>
    <t>229/2019</t>
  </si>
  <si>
    <t>U002149</t>
  </si>
  <si>
    <t>13,741.94 mts</t>
  </si>
  <si>
    <t>UNIDAD DEPORTIVA ARAGON</t>
  </si>
  <si>
    <t>DONACION DE LEON JIMENEZ GONZALEZ</t>
  </si>
  <si>
    <t>384/2000</t>
  </si>
  <si>
    <t>U001543</t>
  </si>
  <si>
    <t>1,456.00 MTS</t>
  </si>
  <si>
    <t>CALLE JAIME NUNO (ANTES MERIDA) ASILO</t>
  </si>
  <si>
    <t>DONACION DE SR. RUBEN BARBA CASILLAS</t>
  </si>
  <si>
    <t>501/1988</t>
  </si>
  <si>
    <t>U001616</t>
  </si>
  <si>
    <t>1,710.00 MTS</t>
  </si>
  <si>
    <t>CALLE MERIDA Y JUSTO SIERRA (VIA PÚBLICA)</t>
  </si>
  <si>
    <t>506/1988</t>
  </si>
  <si>
    <t>U002134</t>
  </si>
  <si>
    <t>304.50 MTS</t>
  </si>
  <si>
    <t>338/2000</t>
  </si>
  <si>
    <t>U002119</t>
  </si>
  <si>
    <t>532.48 MTS</t>
  </si>
  <si>
    <t>CALLE SIN NOMBRE (VIA PUBLICA)</t>
  </si>
  <si>
    <t>DONACION MA SEGUNDA BARBA GONZALEZ</t>
  </si>
  <si>
    <t>313/2000</t>
  </si>
  <si>
    <t>U001792</t>
  </si>
  <si>
    <t>RAFAEL PEREZ (RASTRO)</t>
  </si>
  <si>
    <t>171/1995</t>
  </si>
  <si>
    <t>U001782</t>
  </si>
  <si>
    <t>50.56 MTS</t>
  </si>
  <si>
    <t>PARTE PRESIDENCIA MUNICIPAL</t>
  </si>
  <si>
    <t>COMPRA A ANA MARIA DE LOS ANGELES GONZALEZ MARTIN</t>
  </si>
  <si>
    <t>176/1994</t>
  </si>
  <si>
    <t>U001756</t>
  </si>
  <si>
    <t>431.00 MTS</t>
  </si>
  <si>
    <t>GALEANA (JARDIN DE NIÑOS SORJUANA I DE C)</t>
  </si>
  <si>
    <t>86/1994</t>
  </si>
  <si>
    <t>U001360</t>
  </si>
  <si>
    <t>205.00 MTS</t>
  </si>
  <si>
    <t>ITURBIDE (JARDIN Y SERVICIOS PUBLICOS)</t>
  </si>
  <si>
    <t>49/1985</t>
  </si>
  <si>
    <t>U001213</t>
  </si>
  <si>
    <t>1776 mts</t>
  </si>
  <si>
    <t xml:space="preserve">ARAGON (JARDIN DE NIÑOS)  </t>
  </si>
  <si>
    <t>DONACION DE RAFAEL GONZALEZ V</t>
  </si>
  <si>
    <t>172/1985</t>
  </si>
  <si>
    <t>U001115</t>
  </si>
  <si>
    <t>1,030 MTS</t>
  </si>
  <si>
    <t>PARTE SECUNDARIA</t>
  </si>
  <si>
    <t>100/84</t>
  </si>
  <si>
    <t>U000845</t>
  </si>
  <si>
    <t>2,294 MTS</t>
  </si>
  <si>
    <t>DONACION DE LA INMOVILIARIA DE LOS ALTOS SOC. ANONIMA</t>
  </si>
  <si>
    <t>125/1982</t>
  </si>
  <si>
    <t>U000048</t>
  </si>
  <si>
    <t>70.56 MTS</t>
  </si>
  <si>
    <t>MARTINEZ (CASA DE MUSICA DE LA BANDA MUNICIPAL)</t>
  </si>
  <si>
    <t>POR COMPRA A TEOFILA GONZALEZ RUBIO</t>
  </si>
  <si>
    <t>155/1933</t>
  </si>
  <si>
    <t>R002009</t>
  </si>
  <si>
    <t>2-12-65 HAS</t>
  </si>
  <si>
    <t>LAS COLONIAS (VIAS PÚBLICAS)</t>
  </si>
  <si>
    <t>223/1986</t>
  </si>
  <si>
    <t>R002436</t>
  </si>
  <si>
    <t>00-40-03HAS</t>
  </si>
  <si>
    <t>COMPRA-VENTA A ANDRES OROPEZA</t>
  </si>
  <si>
    <t>191/1997</t>
  </si>
  <si>
    <t>R002628</t>
  </si>
  <si>
    <t>00-05-00 HAS</t>
  </si>
  <si>
    <t>LOS ENCINOS (DEPOSITO DE AGUA Y ANTENA)</t>
  </si>
  <si>
    <t>COMPRA A J CARMEN GLEZ</t>
  </si>
  <si>
    <t>272/2003</t>
  </si>
  <si>
    <t>R002437</t>
  </si>
  <si>
    <t>9,763.75 MTS</t>
  </si>
  <si>
    <t>PERMUTA A ANDRES OROPEZA Y ANGELICA IBARRA JAUREGUI</t>
  </si>
  <si>
    <t>192/1997</t>
  </si>
  <si>
    <t>R002390</t>
  </si>
  <si>
    <t>132 MTS</t>
  </si>
  <si>
    <t>POZO DE AGUA POTABLE</t>
  </si>
  <si>
    <t>DONACION DE JOEL GONZALEZ ALVAREZ Y GRACIELA GONZALEZ</t>
  </si>
  <si>
    <t>136/96</t>
  </si>
  <si>
    <t>U002751</t>
  </si>
  <si>
    <t>8,000 MTS</t>
  </si>
  <si>
    <t>PROVIDENCIA(PRIV. BUGAMBILIAS (IPROVIPE)</t>
  </si>
  <si>
    <t>COMPRA-VENTA A JUSTINO GLEZ PEREZ</t>
  </si>
  <si>
    <t>18,109 Y 22245</t>
  </si>
  <si>
    <t>15/03/2006 Y 24/05/2007</t>
  </si>
  <si>
    <t>240/2006, 136/2007</t>
  </si>
  <si>
    <t>U001154</t>
  </si>
  <si>
    <t>3,752.00 MTS</t>
  </si>
  <si>
    <t xml:space="preserve">VIAS PÚBLICAS  </t>
  </si>
  <si>
    <t>101/1984</t>
  </si>
  <si>
    <t>U002752</t>
  </si>
  <si>
    <t>417.00 MTS</t>
  </si>
  <si>
    <t>LAS COLONIAS</t>
  </si>
  <si>
    <t>COMPRA A ANGEL AMEZQUITA Y CONSUELO TORRES GONZALEZ</t>
  </si>
  <si>
    <t>29/2014</t>
  </si>
  <si>
    <t>U002562</t>
  </si>
  <si>
    <t>LAS COLONIAS (USOS Y DESTINOS)</t>
  </si>
  <si>
    <t>DONACION RUBEN BARBA CASILLAS</t>
  </si>
  <si>
    <t>338/2009</t>
  </si>
  <si>
    <t>U002561</t>
  </si>
  <si>
    <t>LAS COLONIAS (VIALIDADES</t>
  </si>
  <si>
    <t>337/2009</t>
  </si>
  <si>
    <t>U000049</t>
  </si>
  <si>
    <t>PLAZA CIVICA 1 (PALACIO MUNICIPAL)</t>
  </si>
  <si>
    <t>TITULO DE PROPIEDAD</t>
  </si>
  <si>
    <t>111-VG/01/2015</t>
  </si>
  <si>
    <t>201/2015</t>
  </si>
  <si>
    <t>U002882</t>
  </si>
  <si>
    <t>LOS VIVEROS</t>
  </si>
  <si>
    <t>111-VG/03/2015</t>
  </si>
  <si>
    <t>203/2015</t>
  </si>
  <si>
    <t>U002883</t>
  </si>
  <si>
    <t>LIENZO CHARRO CENOBIO BARBA RABAGO</t>
  </si>
  <si>
    <t>111-VG/02/2015</t>
  </si>
  <si>
    <t>202/2015</t>
  </si>
  <si>
    <t>R002874</t>
  </si>
  <si>
    <t>PARQUE ECOTURISTICO (LATILLAS)</t>
  </si>
  <si>
    <t>COMPRA A ELIODORO CORONADO CASILLAS Y CDS</t>
  </si>
  <si>
    <t>189/2008</t>
  </si>
  <si>
    <t>R003079</t>
  </si>
  <si>
    <t>33448 mts</t>
  </si>
  <si>
    <t>SAN ISIDRO</t>
  </si>
  <si>
    <t>DONACION GONZALO GONZALEZ MARQUEZ</t>
  </si>
  <si>
    <t>36/2012</t>
  </si>
  <si>
    <t>R003085</t>
  </si>
  <si>
    <t>CALLES FRACCIONAMIENTO DEL CARMEN</t>
  </si>
  <si>
    <t>DONACION ELPIDIO JIMENEZ MARTIN</t>
  </si>
  <si>
    <t>70/2012</t>
  </si>
  <si>
    <t>R003094</t>
  </si>
  <si>
    <t>AREA DE CESION FRACCIONAMIENTO DEL CARMEN</t>
  </si>
  <si>
    <t>101/2012</t>
  </si>
  <si>
    <t>U002841-U002866</t>
  </si>
  <si>
    <t>SE DESPRENDEN DE LA 2751, EN TRAMITE DE ESCRITURACION DE IPROVIPE</t>
  </si>
  <si>
    <t>U003062</t>
  </si>
  <si>
    <t>588.16 MTS</t>
  </si>
  <si>
    <t>MONTERREY</t>
  </si>
  <si>
    <t>DONACION DE MIGUEL ANGEL BARBA CASILLAS</t>
  </si>
  <si>
    <t>150/2019</t>
  </si>
  <si>
    <t>U003063</t>
  </si>
  <si>
    <t>1,219.98 MTS</t>
  </si>
  <si>
    <t>AV. MONTERREY</t>
  </si>
  <si>
    <t>U003064</t>
  </si>
  <si>
    <t>295.91MTS</t>
  </si>
  <si>
    <t>CALLE CASTILLA SUR</t>
  </si>
  <si>
    <t>U003065</t>
  </si>
  <si>
    <t>684.61 MTS</t>
  </si>
  <si>
    <t xml:space="preserve">CALLE CASTILLA NORTE </t>
  </si>
  <si>
    <t>U003066</t>
  </si>
  <si>
    <t xml:space="preserve">768.36 MTS </t>
  </si>
  <si>
    <t>U003067</t>
  </si>
  <si>
    <t xml:space="preserve">298.03 MTS </t>
  </si>
  <si>
    <t>CALLE JUAN PABLO II SUR</t>
  </si>
  <si>
    <t>U003068</t>
  </si>
  <si>
    <t>851.29 mts</t>
  </si>
  <si>
    <t>U003069</t>
  </si>
  <si>
    <t>294.39 MTS</t>
  </si>
  <si>
    <t xml:space="preserve">CALLE ESPAÑA SUR </t>
  </si>
  <si>
    <t>U003070</t>
  </si>
  <si>
    <t>297.84 MTS</t>
  </si>
  <si>
    <t>CALLE BARBA RABAGO</t>
  </si>
  <si>
    <t>U003071</t>
  </si>
  <si>
    <t>1,017.25 MTS</t>
  </si>
  <si>
    <t>CALLE RAUL HERNANDEZ ANGULO</t>
  </si>
  <si>
    <t>U003072</t>
  </si>
  <si>
    <t>3461.03MTS</t>
  </si>
  <si>
    <t>CALLE HUGO BARBA LOMELI</t>
  </si>
  <si>
    <t>U003073</t>
  </si>
  <si>
    <t>1,574.37 MTS.</t>
  </si>
  <si>
    <t>U003074</t>
  </si>
  <si>
    <t>452.63 MTS</t>
  </si>
  <si>
    <t>CALLE ALAMO</t>
  </si>
  <si>
    <t>U003075</t>
  </si>
  <si>
    <t>934.31 MTS</t>
  </si>
  <si>
    <t>CALLE ESPAÑA NORTE</t>
  </si>
  <si>
    <t>U003076</t>
  </si>
  <si>
    <t>519.41 MTS</t>
  </si>
  <si>
    <t>AREA DE USOS Y DESTINOS</t>
  </si>
  <si>
    <t>U000016</t>
  </si>
  <si>
    <t>80 mts</t>
  </si>
  <si>
    <t>MIGUEL HIDALGO</t>
  </si>
  <si>
    <t xml:space="preserve">DONACION </t>
  </si>
  <si>
    <t>91/1951</t>
  </si>
  <si>
    <t>R003590</t>
  </si>
  <si>
    <t>1,940.98 MTS</t>
  </si>
  <si>
    <t xml:space="preserve">CALLE DEL FRACCIONAMIENTO LA ARBOLEDA </t>
  </si>
  <si>
    <t xml:space="preserve">DONACION DE CESAR VALDIVIA CASILLAS  </t>
  </si>
  <si>
    <t>135/2020</t>
  </si>
  <si>
    <t xml:space="preserve">280.83 MTS </t>
  </si>
  <si>
    <t>DONACION DE JUAN DE DIOS RODRIGUEZ PEREZ</t>
  </si>
  <si>
    <t>396.19 MTS</t>
  </si>
  <si>
    <t xml:space="preserve">AREA DE USOS Y DESTINOS </t>
  </si>
  <si>
    <t xml:space="preserve">DONACION DE JUAN DE DIOS RODRIGUEZ PEREZ </t>
  </si>
  <si>
    <t>1,223.96 MTS</t>
  </si>
  <si>
    <t>4,772.95 mts</t>
  </si>
  <si>
    <t>U003239</t>
  </si>
  <si>
    <t>1,072.07 MTS</t>
  </si>
  <si>
    <t>CALLE CENOBIO BARBA RABAGO</t>
  </si>
  <si>
    <t>U003242</t>
  </si>
  <si>
    <t>916.24 MTS</t>
  </si>
  <si>
    <t xml:space="preserve">CALLE PROF. GUSTAVO IÑIGUEZ </t>
  </si>
  <si>
    <t>U003244</t>
  </si>
  <si>
    <t>1,183.42 MTS</t>
  </si>
  <si>
    <t xml:space="preserve">CALLE ADALBERTO BARBA VILLEGAS </t>
  </si>
  <si>
    <t>U003245</t>
  </si>
  <si>
    <t>1,196.55 MTS</t>
  </si>
  <si>
    <t>U003243</t>
  </si>
  <si>
    <t xml:space="preserve">420.00 MTS </t>
  </si>
  <si>
    <t>CALLE ARROYO ZARCO</t>
  </si>
  <si>
    <t>U003238</t>
  </si>
  <si>
    <t>1,269.32 MTS</t>
  </si>
  <si>
    <t>U003240</t>
  </si>
  <si>
    <t>2,380.73 MTS</t>
  </si>
  <si>
    <t xml:space="preserve">CALLE REVOLUCION </t>
  </si>
  <si>
    <t>U003241</t>
  </si>
  <si>
    <t>1,476.02 MTS</t>
  </si>
  <si>
    <t xml:space="preserve">CALLE GALEANA SUR </t>
  </si>
  <si>
    <t>U003236</t>
  </si>
  <si>
    <t xml:space="preserve">574.48 MTS </t>
  </si>
  <si>
    <t xml:space="preserve">CALLE PROFESORA PAULA GONZALEZ </t>
  </si>
  <si>
    <t>U003237</t>
  </si>
  <si>
    <t>732.14 MTS</t>
  </si>
  <si>
    <t>CALLE REFORMA SUR</t>
  </si>
  <si>
    <t>U003533</t>
  </si>
  <si>
    <t>898.46 MTS</t>
  </si>
  <si>
    <t>CALLE SAN MARTIN</t>
  </si>
  <si>
    <t>DONACION DE EMMANUEL DE LA TORRE PADILLA</t>
  </si>
  <si>
    <t>436/2021</t>
  </si>
  <si>
    <t>U003534</t>
  </si>
  <si>
    <t>3370.06 MTS</t>
  </si>
  <si>
    <t>CALLE SAN JUDAS TADEO</t>
  </si>
  <si>
    <t>U003535</t>
  </si>
  <si>
    <t>934.86 MTS</t>
  </si>
  <si>
    <t>CALLE SAN BENITO</t>
  </si>
  <si>
    <t>U003536</t>
  </si>
  <si>
    <t>858.59 MTS</t>
  </si>
  <si>
    <t>CALLE SAN PASCUAL BAILON</t>
  </si>
  <si>
    <t>U003537</t>
  </si>
  <si>
    <t>884.73 MTS</t>
  </si>
  <si>
    <t xml:space="preserve">CALLE SAN ISIDRO LABRADOR </t>
  </si>
  <si>
    <t>U003538</t>
  </si>
  <si>
    <t>1,419.17 MTS</t>
  </si>
  <si>
    <t>CALLE SAGRADO CORAZON</t>
  </si>
  <si>
    <t>U003539</t>
  </si>
  <si>
    <t>1,349.22 MTS</t>
  </si>
  <si>
    <t>CALLE SAN FRANCISCO DE ASIS</t>
  </si>
  <si>
    <t>U003540</t>
  </si>
  <si>
    <t>1292.99 MTS</t>
  </si>
  <si>
    <t>CALLE SAN MARTIN DE PORRES</t>
  </si>
  <si>
    <t>U003541</t>
  </si>
  <si>
    <t>1,268.87 MTS</t>
  </si>
  <si>
    <t>CALLE SAN LAZARO</t>
  </si>
  <si>
    <t>U003542</t>
  </si>
  <si>
    <t>1,008,09 MTS</t>
  </si>
  <si>
    <t>CALLE SAN PEDRO ESQUEDA</t>
  </si>
  <si>
    <t>U003543</t>
  </si>
  <si>
    <t>377 MTS</t>
  </si>
  <si>
    <t>CALLE SANTA MARGARITA</t>
  </si>
  <si>
    <t>U003544</t>
  </si>
  <si>
    <t>452MTS</t>
  </si>
  <si>
    <t>438/2021</t>
  </si>
  <si>
    <t>U003545</t>
  </si>
  <si>
    <t>231.57 MTS</t>
  </si>
  <si>
    <t>U003546</t>
  </si>
  <si>
    <t>1,245.35 MTS</t>
  </si>
  <si>
    <t>U003547</t>
  </si>
  <si>
    <t>5,290.92 MTS</t>
  </si>
  <si>
    <t xml:space="preserve">SILLON GERENCIAL SLING NG MARCA OFFIHO ITALY MODELO OHE-94 COLOR NEGRO </t>
  </si>
  <si>
    <t>VGP/2024/DEP/037 a 046</t>
  </si>
  <si>
    <t>VGP/2024/DEP/047 a 056</t>
  </si>
  <si>
    <t>VGP/2024/DEP/107</t>
  </si>
  <si>
    <t>VGP/2024/DEP/108</t>
  </si>
  <si>
    <t>VGP/2024/DEP/115</t>
  </si>
  <si>
    <t>VGP/2024/DEP/116</t>
  </si>
  <si>
    <t>VGP/2024/DEP/117</t>
  </si>
  <si>
    <t>VGP/2024/DEP/118</t>
  </si>
  <si>
    <t>VGP/2024/DEP/119</t>
  </si>
  <si>
    <t>VGP/2024/DEP/120</t>
  </si>
  <si>
    <t>VGP/2024/DEP/121</t>
  </si>
  <si>
    <t>VGP/2024/DEP/122</t>
  </si>
  <si>
    <t>VGP/2024/DEP/123</t>
  </si>
  <si>
    <t>VGP/2024/DEP/124</t>
  </si>
  <si>
    <t>VGP/2024/DEP/109 a 111</t>
  </si>
  <si>
    <t>VGP/2024/DEP/112 a 114</t>
  </si>
  <si>
    <t>VGP/2024/DEP/125</t>
  </si>
  <si>
    <t>VGP/2024/DEP/126</t>
  </si>
  <si>
    <t>VGP/2024/DEP/127</t>
  </si>
  <si>
    <t>VGP/2024/DEP/128</t>
  </si>
  <si>
    <t>VGP/2024/DEP/129</t>
  </si>
  <si>
    <t>CASCO DE BATEO EXTRACHICO DOS OREJAS ESPECIAL COLOR ROJO</t>
  </si>
  <si>
    <t>CONJUNTO DE LOCKERS DE MADERA DE CUATRO MODULOS (IDENTIDICADOS CON LETRA A,B,C,D)</t>
  </si>
  <si>
    <t>VGP/2024/DEP/130</t>
  </si>
  <si>
    <t>VGP/2024/CUL/131</t>
  </si>
  <si>
    <t>VGP/2024/CUL/132</t>
  </si>
  <si>
    <t>VGP/2024/CUL/133</t>
  </si>
  <si>
    <t>VGP/2024/CUL/134</t>
  </si>
  <si>
    <t>VGP/2024/CUL/135</t>
  </si>
  <si>
    <t>VGP/2024/CUL/136</t>
  </si>
  <si>
    <t>VGP/2024/CUL/137</t>
  </si>
  <si>
    <t>VGP/2024/CUL/138</t>
  </si>
  <si>
    <t>VGP/2024/CUL/139</t>
  </si>
  <si>
    <t>VGP/2024/CUL/140</t>
  </si>
  <si>
    <t>VGP/2024/CUL/141</t>
  </si>
  <si>
    <t>VGP/2024/CUL/142</t>
  </si>
  <si>
    <t>VGP/2024/CUL/143</t>
  </si>
  <si>
    <t>VGP/2024/CUL/144</t>
  </si>
  <si>
    <t>VGP/2024/CUL/145</t>
  </si>
  <si>
    <t>VGP/2024/CUL/146</t>
  </si>
  <si>
    <t>VGP/2024/CUL/147</t>
  </si>
  <si>
    <t>VGP/2024/CUL/148</t>
  </si>
  <si>
    <t>VGP/2024/CUL/149</t>
  </si>
  <si>
    <t>VGP/2024/CUL/150</t>
  </si>
  <si>
    <t>VGP/2024/CUL/151</t>
  </si>
  <si>
    <t>VGP/2024/CUL/152</t>
  </si>
  <si>
    <t>VGP/2024/CUL/153</t>
  </si>
  <si>
    <t>VGP/2024/CUL/154</t>
  </si>
  <si>
    <t>VGP/2024/CUL/155</t>
  </si>
  <si>
    <t>VGP/2024/CUL/156</t>
  </si>
  <si>
    <t>VGP/2024/CUL/157</t>
  </si>
  <si>
    <t>VGP/2024/CUL/158</t>
  </si>
  <si>
    <t>VGP/2024/CUL/159</t>
  </si>
  <si>
    <t>VGP/2024/CUL/160</t>
  </si>
  <si>
    <t>VGP/2024/CUL/161</t>
  </si>
  <si>
    <t>VGP/2024/CUL/162</t>
  </si>
  <si>
    <t>VGP/2024/CUL/163</t>
  </si>
  <si>
    <t>VGP/2024/CUL/164</t>
  </si>
  <si>
    <t>VGP/2024/CUL/165</t>
  </si>
  <si>
    <t>VGP/2024/CUL/166</t>
  </si>
  <si>
    <t>VGP/2024/CUL/167</t>
  </si>
  <si>
    <t>VGP/2024/CUL/168</t>
  </si>
  <si>
    <t>VGP/2024/CUL/169</t>
  </si>
  <si>
    <t>VGP/2024/CUL/170</t>
  </si>
  <si>
    <t>VGP/2024/CUL/171</t>
  </si>
  <si>
    <t>VGP/2024/CUL/172</t>
  </si>
  <si>
    <t>VGP/2024/CUL/173</t>
  </si>
  <si>
    <t>VGP/2024/CUL/174</t>
  </si>
  <si>
    <t>VGP/2024/CUL/175</t>
  </si>
  <si>
    <t>VGP/2024/CUL/176</t>
  </si>
  <si>
    <t>VGP/2024/CUL/177</t>
  </si>
  <si>
    <t>VGP/2024/CUL/178</t>
  </si>
  <si>
    <t>TOLOLOCHE EN MAL ESTADO, PARA MUSEO DE INSTRUMENTOS ANTIGUOS</t>
  </si>
  <si>
    <t>VGP/2024/DER/179</t>
  </si>
  <si>
    <t>VGP/2024/DER/180</t>
  </si>
  <si>
    <t xml:space="preserve">JUEGO DE 22 LLAVES COMBINADAS MARCA PRETUL </t>
  </si>
  <si>
    <t>VGP/2024/COM/183</t>
  </si>
  <si>
    <t>VGP/2024/COM/182</t>
  </si>
  <si>
    <t>VGP/2024/COM/184</t>
  </si>
  <si>
    <t>VGP/2024/COM/185</t>
  </si>
  <si>
    <t>VGP/2024/COM/186</t>
  </si>
  <si>
    <t>CAMARA PROFESIONAL MARCA CANON MODELO R8 CON SENSOR FULL FRAME DE 24.2MP</t>
  </si>
  <si>
    <t xml:space="preserve">ADAPTADOR PARA LENTE MARCA CANON MODELO EF-EOS-R </t>
  </si>
  <si>
    <t xml:space="preserve">LENTE PARA CAMARA PROFESIONAL MARCA CANON MODELO RF 24-50 MM </t>
  </si>
  <si>
    <t xml:space="preserve">LENTE PARA CAMARA PROFESIONAL MARCA CANON MODELO RF 50 MM </t>
  </si>
  <si>
    <t xml:space="preserve">ESTUCHE PROFESIONAL PARA RESGUARDO DE CAMARA PROFESIONAL Y LENTES </t>
  </si>
  <si>
    <t>VGP/2024/OFM/181</t>
  </si>
  <si>
    <t xml:space="preserve">PANDERO DE PLASTICO EN COLOR AMARILLO </t>
  </si>
  <si>
    <t>CABALLETE DE MADERA GRANDE</t>
  </si>
  <si>
    <t>CABALLETE DE MADERA MEDIANO</t>
  </si>
  <si>
    <t>FLAUTA  CLASICA SOPRANO  MARCA YAMAHA MODELO YRS-20B CON ESTUCHE</t>
  </si>
  <si>
    <t>MANDOLINA DE MADERA MARCA TARANTELA</t>
  </si>
  <si>
    <t xml:space="preserve">MANDOLINA DE MADERA MARCA DESCONOCIDA </t>
  </si>
  <si>
    <t>PANDERO DE MADERA DE 30 CM DE DIAMETRO MARCA TAMBOURINE</t>
  </si>
  <si>
    <t>GUITARRA ACUSTICA DE MADERA  MARCA ESPAÑOLA</t>
  </si>
  <si>
    <t>GUITARRA ACUSTICA DE MADERA  MARCA PARACHO</t>
  </si>
  <si>
    <t>GUITARRA ACUSTICA DE MADERA  MARCA ESTRADA</t>
  </si>
  <si>
    <t>ACORDEÓN ITALIANA DE TECLADO MARCA CONTELLO  COLOR NEGRO CON CAJA ESPECIAL PARA RESGUARDO</t>
  </si>
  <si>
    <t>VGP/2024/TRA/PRE/003</t>
  </si>
  <si>
    <t xml:space="preserve">SELLO AUTOENTINTABLE DE LA JUNTA INTERMUNICIPAL DE  RECLUTAMIENTO </t>
  </si>
  <si>
    <t>MONITOR ACER 17 PULGADAS</t>
  </si>
  <si>
    <t>VGP/2024/TRA/AGU/004</t>
  </si>
  <si>
    <t xml:space="preserve">BOMBA MARCA HONDA MODELO WH20XT </t>
  </si>
  <si>
    <t xml:space="preserve">CORTADORA DE CIRCULOS MARCA TRUPER COLOR NARANJA </t>
  </si>
  <si>
    <t>CORTADORA DE TUBO MARCA TRUPER COLOR NARANJA</t>
  </si>
  <si>
    <t>PINZAS DE CORTE MARCA TRUPER MANGO NARANJA CON NEGRO</t>
  </si>
  <si>
    <t>PINZAS DE PRESIÓN MARCA TRUPER</t>
  </si>
  <si>
    <t>MATRACA MARCA TRUPER</t>
  </si>
  <si>
    <t>LLAVE STILSON MARCA TRUPER</t>
  </si>
  <si>
    <t xml:space="preserve">MANGUERA DE 20 METROS PARA GAS BUTANO </t>
  </si>
  <si>
    <t xml:space="preserve">RIELERIA DE TRANSPORTE PARA PRODUCCIÓN DE DESPIECE </t>
  </si>
  <si>
    <t xml:space="preserve">MESA DE DESANGRADO CON PLATAFORMADE ACERO INOXIDABLE 304  ACABADO 1 </t>
  </si>
  <si>
    <t>CAJON DE INESTABILIZACIÓN PUERTA GIRATORIA DE CAIDA HACIA PLATAFORMA DE DESANGRADO</t>
  </si>
  <si>
    <t xml:space="preserve">MESA DE VISCERADO DE ACERO INOXIDABLE CON GANCHOS </t>
  </si>
  <si>
    <t>BASES MOVILES PARA COLGADO DE VISERAS CON GANCHOS Y ESTRUCTURA DE ACERO INOXIDABLE 304</t>
  </si>
  <si>
    <t xml:space="preserve">PAILA DE ACERO INOXIDABLE CON ESTRUCTURA DE ACERO INOXIDABLE </t>
  </si>
  <si>
    <t xml:space="preserve">POLIPASTO CON CAPACIDAD DE UNA TONELADA Y ADITAMENTOS DE INSTALACIÓN </t>
  </si>
  <si>
    <t>VGP/2024/RAS/191</t>
  </si>
  <si>
    <t>VGP/2024/RAS/192</t>
  </si>
  <si>
    <t>VGP/2024/RAS/193</t>
  </si>
  <si>
    <t>VGP/2024/RAS/194</t>
  </si>
  <si>
    <t>VGP/2024/RAS/195</t>
  </si>
  <si>
    <t>VGP/2024/TRA/OFM/005</t>
  </si>
  <si>
    <t>VGP/2024/PRC/187</t>
  </si>
  <si>
    <t>VGP/2024/DER/188</t>
  </si>
  <si>
    <t>VGP/2024/DER/189</t>
  </si>
  <si>
    <t>VGP/2024/RAS/196</t>
  </si>
  <si>
    <t>VGP/2024/RAS/197</t>
  </si>
  <si>
    <t>VGP/2024/RAS/198</t>
  </si>
  <si>
    <t xml:space="preserve">MOTOBOMBA DE 3" MARCA HONDA MODELO WB30XM COLOR ROJO </t>
  </si>
  <si>
    <t xml:space="preserve">RESPALDO DE PIOLA PARA ASIENTO DE VEHICULO </t>
  </si>
  <si>
    <t>VENTILADOR DE METAL DE 8" PARA CONEXIÓN A VEHICULO MARCA XSPORTS</t>
  </si>
  <si>
    <t>VGP/2024/DSO/190</t>
  </si>
  <si>
    <t>PIZZARRON DE MADERA DE 2.45 X 1.22 METROS EN ESTADO REGULAR</t>
  </si>
  <si>
    <t>VGP/2024/RAS/199</t>
  </si>
  <si>
    <t>Ventilador de Torre Mytek color negro, modelo 3364</t>
  </si>
  <si>
    <t>VGP/2023/COM/RAS/002</t>
  </si>
  <si>
    <t xml:space="preserve">PORTA VÍCERAS DE ACERO INOXIDABLE </t>
  </si>
  <si>
    <t>ASICA JALISCO</t>
  </si>
  <si>
    <t>VGP/2023/COM/SEG/005</t>
  </si>
  <si>
    <t>VGP/2023/COM/JUZ/016</t>
  </si>
  <si>
    <t>VGP/2023/COM/SEG/020</t>
  </si>
  <si>
    <t>TECLADO COLOR NEGRO MARCA ACTECK MODELO AT2200</t>
  </si>
  <si>
    <t xml:space="preserve">ESPOSAS PARA MANOS MARCA ALTEC MODELO TÁCTICO </t>
  </si>
  <si>
    <t>ESPOSAS PARA MANOS MARCA ALTEC MODELO TÁCTICO</t>
  </si>
  <si>
    <t>701931610G5Z4</t>
  </si>
  <si>
    <t>VVN68889</t>
  </si>
  <si>
    <t>MJ0L3VM1</t>
  </si>
  <si>
    <t>CAMARA DE VIDEO PORTATIL MARCA SONY MODELO HDR-CX405</t>
  </si>
  <si>
    <t>MULTIFUNCIONAL MARCA LEXMARK MODELO MX431ADW</t>
  </si>
  <si>
    <t>MONITOR PC DE ESCRITORIO MARCA LENOVO MODELO M70S GEN3</t>
  </si>
  <si>
    <t>CPU PC DE ESCRITORIO MARCA LENOVO MODELO M70S GEN 3</t>
  </si>
  <si>
    <t xml:space="preserve">ACADEMIA DE BOX UNIDAD ARAGÓN </t>
  </si>
  <si>
    <t>10 TAPETE PARA AEROBICS COLOR AZUL ( 173 X 61 X 0.3 CM)</t>
  </si>
  <si>
    <t>10 TAPETE PARA AEROBICS COLOR MORADO( 173 X 61 X 0.3 CM)</t>
  </si>
  <si>
    <t>ACADEMIA DE BEISBOL UNIDAD VALLE</t>
  </si>
  <si>
    <t>VGP/2024/OFM/200</t>
  </si>
  <si>
    <t>SOPLADORA DE MOCHILA MARCA STHILL MODELO BR600 COLOR BLANCO CON NARANJA Y NEGRO</t>
  </si>
  <si>
    <t>ROTOMARTILLO DEMOLEDOR MARCA DEWALT MODELO D25980-B3</t>
  </si>
  <si>
    <t>CARRO DE TRANSPORTE PARA MARTILLO DEMOLEDOR DE TRABAJO PESADO MARCA DEWALT MODELO D259804</t>
  </si>
  <si>
    <t>VGP/2024/SEG/201</t>
  </si>
  <si>
    <t>VGP/2024/SEG/202</t>
  </si>
  <si>
    <t>VGP/2024/SEG/203</t>
  </si>
  <si>
    <t>VGP/2024/SEG/204</t>
  </si>
  <si>
    <t>VGP/2024/SEG/205</t>
  </si>
  <si>
    <t>VGP/2024/SEG/206</t>
  </si>
  <si>
    <t>VGP/2024/SEG/207</t>
  </si>
  <si>
    <t>VGP/2024/SEG/208</t>
  </si>
  <si>
    <t>VGP/2024/SEG/209</t>
  </si>
  <si>
    <t>VGP/2024/SEG/210</t>
  </si>
  <si>
    <t>VGP/2024/SEG/211</t>
  </si>
  <si>
    <t>VGP/2024/SEG/212</t>
  </si>
  <si>
    <t>VGP/2024/SEG/213</t>
  </si>
  <si>
    <t>VGP/2024/SEG/214</t>
  </si>
  <si>
    <t>VGP/2024/SEG/215</t>
  </si>
  <si>
    <t>VGP/2024/SEG/216</t>
  </si>
  <si>
    <t xml:space="preserve">CHALECO BALISTICO EN COLOR VERDE MILITAR  </t>
  </si>
  <si>
    <t>VGP/2024/SEG/217</t>
  </si>
  <si>
    <t>VGP/2024/SEG/218</t>
  </si>
  <si>
    <t>VGP/2024/SEG/219</t>
  </si>
  <si>
    <t>VGP/2024/SEG/220</t>
  </si>
  <si>
    <t>VGP/2024/SEG/221</t>
  </si>
  <si>
    <t>VGP/2024/SEG/222</t>
  </si>
  <si>
    <t>VGP/2024/SEG/223</t>
  </si>
  <si>
    <t>VGP/2024/SEG/224</t>
  </si>
  <si>
    <t>VGP/2024/SEG/225</t>
  </si>
  <si>
    <t>VGP/2024/SEG/226</t>
  </si>
  <si>
    <t>VGP/2024/SEG/227</t>
  </si>
  <si>
    <t>VGP/2024/SEG/228</t>
  </si>
  <si>
    <t>VGP/2024/SEG/229</t>
  </si>
  <si>
    <t>VGP/2024/SEG/230</t>
  </si>
  <si>
    <t>VGP/2024/SEG/231</t>
  </si>
  <si>
    <t>VGP/2024/SEG/232</t>
  </si>
  <si>
    <t>VGP/2024/SEG/233</t>
  </si>
  <si>
    <t xml:space="preserve">S-V140734  </t>
  </si>
  <si>
    <t xml:space="preserve">L-V735709 </t>
  </si>
  <si>
    <t>L-V735700</t>
  </si>
  <si>
    <t>L-V735814</t>
  </si>
  <si>
    <t>M-V799802</t>
  </si>
  <si>
    <t>L-V735743</t>
  </si>
  <si>
    <t>S-V140736</t>
  </si>
  <si>
    <t>S-V140739</t>
  </si>
  <si>
    <t>L-V735728</t>
  </si>
  <si>
    <t>L-V735757</t>
  </si>
  <si>
    <t xml:space="preserve">L-V735679 </t>
  </si>
  <si>
    <t>L-V735792</t>
  </si>
  <si>
    <t>L-V735717</t>
  </si>
  <si>
    <t>L-V735669</t>
  </si>
  <si>
    <t>M-V799812</t>
  </si>
  <si>
    <t>L-V735741</t>
  </si>
  <si>
    <t xml:space="preserve">CASCO BALISCTICO COLOR NEGRO CON AJUSTE MANUAL EN SU INTERIOR </t>
  </si>
  <si>
    <t>CASCO BALISCTICO COLOR NEGRO CON AJUSTE MANUAL EN SU INTERIOR CUBIERTO DE TELA Y VELCROS</t>
  </si>
  <si>
    <t>VGP/2024/SIN/234</t>
  </si>
  <si>
    <t>VGP/2024/SIN/235</t>
  </si>
  <si>
    <t>VGP/2024/SIN/236</t>
  </si>
  <si>
    <t>VGP/2024/SIN/237</t>
  </si>
  <si>
    <t>S127913390900979</t>
  </si>
  <si>
    <t>REGULADOR PARA VOLTAJE 8 SALIDAS MARCA VORAGO MODELO AVR-100 COLOR GRIS CON NEGRO</t>
  </si>
  <si>
    <t>2337-17973105</t>
  </si>
  <si>
    <t xml:space="preserve">JUEGO DE BOCINAS DE 3 PIEZAS ENTRADA USB MARCA ELE-GATE MODELO BC.T303 </t>
  </si>
  <si>
    <t>NANO ADAPTADOR PARA WIFI CONEXIÓN USB MARCA MERCUSYS MODELO MW150US</t>
  </si>
  <si>
    <t>Monitor negro Acer</t>
  </si>
  <si>
    <t>VGP/2022/COM/SEG/059</t>
  </si>
  <si>
    <t>VGP/2022/COM/SEG/062</t>
  </si>
  <si>
    <t>VGP/2022/COM/RAS/067</t>
  </si>
  <si>
    <t>Esmeriladora Angular Marca Dewalt Modelo Dwe4212 Color Amarillo</t>
  </si>
  <si>
    <t>VGP/2024/CUL/238</t>
  </si>
  <si>
    <t>VGP/2024/CUL/239</t>
  </si>
  <si>
    <t>VGP/2024/CUL/240</t>
  </si>
  <si>
    <t>VGP/2024/CUL/241</t>
  </si>
  <si>
    <t>VGP/2024/CUL/242</t>
  </si>
  <si>
    <t>VGP/2024/CUL/243</t>
  </si>
  <si>
    <t>VGP/2024/CUL/244</t>
  </si>
  <si>
    <t>VGP/2024/CUL/245</t>
  </si>
  <si>
    <t>VGP/2024/CUL/246</t>
  </si>
  <si>
    <t>VGP/2024/CUL/247</t>
  </si>
  <si>
    <t>VGP/2024/CUL/248</t>
  </si>
  <si>
    <t>VGP/2024/CUL/249</t>
  </si>
  <si>
    <t>VGP/2024/CUL/250</t>
  </si>
  <si>
    <t>VGP/2024/CUL/251</t>
  </si>
  <si>
    <t>VGP/2024/CUL/252</t>
  </si>
  <si>
    <t>VGP/2024/CUL/253</t>
  </si>
  <si>
    <t>CABALLETE DE MADERA COLOR NATURAL PARA EXPOSICIÓN MARCA TEK-NIK</t>
  </si>
  <si>
    <t>RESTIRADOR DE MADERA SENCILLO EN MADERA COLOR NATURAL CON CUBIERTA BLANCA MARCA TEK-NIK</t>
  </si>
  <si>
    <t>VGP/2024/CUL/254</t>
  </si>
  <si>
    <t>VGP/2024/CUL/255</t>
  </si>
  <si>
    <t>VGP/2024/CUL/256</t>
  </si>
  <si>
    <t>VGP/2024/CUL/257</t>
  </si>
  <si>
    <t>VGP/2024/CUL/258</t>
  </si>
  <si>
    <t>VGP/2024/CUL/259</t>
  </si>
  <si>
    <t>BANCO PARA RESTIRADOR CON ASIENTO DE MADERA COLOR NATURAL Y BASE EN METAL COLOR NEGRO</t>
  </si>
  <si>
    <t>VGP/2024/SEG/260</t>
  </si>
  <si>
    <t>VGP/2024/SEG/261</t>
  </si>
  <si>
    <t xml:space="preserve">RADIO PORTATIL MODELO VP5430-F2 TIPO 2 P25 MARCA KENWOOD COLOR NEGRO CON CARGADOR Y BATERIA </t>
  </si>
  <si>
    <t>VGP/2024/OBR/262</t>
  </si>
  <si>
    <t>REVOLVEDORA DE CONCRETO MARCA CIPSA MODELO ULTRAMP9AV COLOR AMARILLO CON TINA DE POLIETILENO</t>
  </si>
  <si>
    <t>UP2405002</t>
  </si>
  <si>
    <t>LAMPARA DE VIDEOCAMARA DE 176 LEDS CON 5 FILTROS DE ILUMINACIÓN MARCA PHANTOM MODELO PT-176S</t>
  </si>
  <si>
    <t>VGP/2024/COM/263</t>
  </si>
  <si>
    <t>ARAÑA DE METAL MARCA TRUPER EN COLOR AMARILLO</t>
  </si>
  <si>
    <t>TIJERAS DE CORTE PARA JARDINERIA MANGO LARGO</t>
  </si>
  <si>
    <t>MANGUERA DE RIEGO EN COLOR AZUL DE 80 MTS DE LONGITUD</t>
  </si>
  <si>
    <t>VGP/2024/DEP/264</t>
  </si>
  <si>
    <t>VGP/2024/DEP/265</t>
  </si>
  <si>
    <t>VGP/2024/DEP/266</t>
  </si>
  <si>
    <t>VGP/2024/DEP/267</t>
  </si>
  <si>
    <t>TERMINAL DE RECONOCIMIENTO FACIAL MARCA HIKVISION WIFI, PANTALLA TOUCH EN COLOR NEGRO CON CARGADOR</t>
  </si>
  <si>
    <t>SD</t>
  </si>
  <si>
    <t>VGP/2024/CUL/268</t>
  </si>
  <si>
    <t>VGP/2024/CUL/269</t>
  </si>
  <si>
    <t>VGP/2024/CUL/270</t>
  </si>
  <si>
    <t>VGP/2024/CUL/271</t>
  </si>
  <si>
    <t>VGP/2024/CUL/272</t>
  </si>
  <si>
    <t>VGP/2024/OFM/273</t>
  </si>
  <si>
    <t xml:space="preserve">CAJA DE PLASTICO MULTIUSOS MEDIANA EN COLOR NEGRO </t>
  </si>
  <si>
    <t>VGP/2024/OFM/275</t>
  </si>
  <si>
    <t>VGP/2024/TRA/274</t>
  </si>
  <si>
    <t>MINI CPU COLOR NEGRO MARCA DELL MODELO D10U PROCESADOR CORE I5 8  GB RAM Y 240 GB SSD</t>
  </si>
  <si>
    <t>VGP/2024/PRC/276</t>
  </si>
  <si>
    <t>VGP/2024/AGU/277</t>
  </si>
  <si>
    <t>VGP/2024/AGU/278</t>
  </si>
  <si>
    <t>VGP/2024/CUL/279</t>
  </si>
  <si>
    <t>VGP/2024/CUL/280</t>
  </si>
  <si>
    <t>VGP/2024/CUL/281</t>
  </si>
  <si>
    <t>VGP/2024/CUL/282</t>
  </si>
  <si>
    <t>VGP/2024/CUL/283</t>
  </si>
  <si>
    <t xml:space="preserve">GUITARRA ACUSTICA DE MADERA MARCA OCHOA COLOR VINO CON FUNDA EN COLOR NEGRO </t>
  </si>
  <si>
    <t xml:space="preserve">GUITARRA ACUSTICA DE MADERA MARCA OCHOA COLOR ROJO CON FUNDA EN COLOR NEGRO </t>
  </si>
  <si>
    <t xml:space="preserve">GUITARRA ACUSTICA DE MADERA MARCA OCHOA COLOR NEGRO/CAFÉ CON FUNDA EN COLOR NEGRO </t>
  </si>
  <si>
    <t xml:space="preserve">GUITARRA ACUSTICA DE MADERA MARCA OCHOA COLOR NATURAL/ BORDE CAFÉ CON FUNDA EN COLOR NEGRO </t>
  </si>
  <si>
    <t xml:space="preserve">GUITARRA ACUSTICA DE MADERA MARCA OCHOA COLOR NATURAL/ BORDE VINO CON FUNDA EN COLOR NEGRO </t>
  </si>
  <si>
    <t xml:space="preserve">MOTOSIERRA MARCA KIORITZ CORP MODELO CS-4400 </t>
  </si>
  <si>
    <t xml:space="preserve">ESCRITORIO DE MADERA SÓLIDA EN L CON 3 CAJONES Y UNA PUERTA EN COLOR NATURAL  </t>
  </si>
  <si>
    <t>7S7DJG2</t>
  </si>
  <si>
    <t>VGP/2024/CUL/284</t>
  </si>
  <si>
    <t>11 PARES DE GUARACHES</t>
  </si>
  <si>
    <t>4 PARES DE ZAPATOS NEGROS PARA FOLKLORICO</t>
  </si>
  <si>
    <t>8 MACHETES DE MADERA</t>
  </si>
  <si>
    <t xml:space="preserve">10 TOCADOS CON FLORES BLANCAS Y ROJAS </t>
  </si>
  <si>
    <t>13 DIADEMAS TRENZADAS EN ESTAMBRE CON LISTONES DE COLORES</t>
  </si>
  <si>
    <t xml:space="preserve">4 CEÑIDORES DE COLORES ESRAMPA DE DURANGO </t>
  </si>
  <si>
    <t xml:space="preserve">6 TOCADOS DE FLORES ESTAMPA DE OAXACA </t>
  </si>
  <si>
    <t xml:space="preserve">20 CONJUNTOS DE FALDA AZUL FLOREADA Y BLUSA CAMPESINA BLANCA </t>
  </si>
  <si>
    <t>20 TOCADOS TIPO DONA DE ESTAMBRE CON FLORES AMARILLAS Y AZULES</t>
  </si>
  <si>
    <t xml:space="preserve">1 FALDA CORTA DE MEZCLILLA BLANCA </t>
  </si>
  <si>
    <t xml:space="preserve">5 TRENZAS DE ESTAMBRE CON LISTONES DE COLORES </t>
  </si>
  <si>
    <t xml:space="preserve">1 TRAJE DE JALISCO GRANDE EN COPLOR AZUL CON LISTONES PARA MUJER </t>
  </si>
  <si>
    <t xml:space="preserve">GUITARRA ACUSTICA DE MADERA MARCA OCHOA COLOR NEGRO/VINO CON FUNDA EN COLOR NEGRO </t>
  </si>
  <si>
    <t>VGP/2024/AGU/285</t>
  </si>
  <si>
    <t>VGP/2024/AGU/286</t>
  </si>
  <si>
    <t>VGP/2024/AGU/287</t>
  </si>
  <si>
    <t>VGP/2024/AGU/288</t>
  </si>
  <si>
    <t>VGP/2024/AGU/289</t>
  </si>
  <si>
    <t>VGP/2024/AGU/290</t>
  </si>
  <si>
    <t>VGP/2024/AGU/291</t>
  </si>
  <si>
    <t>BOMBA SUMERGIBLE RECONSTRUIDA MARCA BAMSA MODELO 141134 DE 8 ETAPAS 125 HP POZO LA GRAN CHINA</t>
  </si>
  <si>
    <t>BOMBA SUMERGIBLE RECONSTRUIDA MARCA BAMSA MODELO 132130/10 DE 10 ETAPAS 75 HP POZO RAFAEL PÉREZ</t>
  </si>
  <si>
    <t>MOTOR PARA BOMBA SUMERGIBLE MARCA SUM LUBI DE 60HP POZO RAFAEL PÉREZ</t>
  </si>
  <si>
    <t>MOTOBOMBA SUMERGIBLE PARA EFLUENTES Y LODOS MARCA AQUAPACK DE 10 HP PARA PLANTA TRATADORA</t>
  </si>
  <si>
    <t>MOTOBOMBA SUMERGIBLE PARA EFLUENTES Y LODOS MARCA AQUAPACK DE 5 HP PARA PLANTA TRATADORA</t>
  </si>
  <si>
    <t xml:space="preserve">BOMBA SUMERGIBLE ALTAMIRA 5HP ACERO INOXIDABLE DE 4" PARA EL DEPOSITO BARBA GONZÁLEZ </t>
  </si>
  <si>
    <t>MOTOR SUMERGIBLE PARA BOMBA MARCA AQUA PACK DE 5HP PARA EL DEPÓSITO BARBA GONZÁLEZ</t>
  </si>
  <si>
    <t>28 TRAMOS DE TUBO NEGRO MECANICO DE 4" PARA LA BOMBA DEL POZO RAFAEL PÉREZ</t>
  </si>
  <si>
    <t>CABLE SUMERGIBLE PARA BOMBA DE 3x2/0AWG DE 220 METROS DE LONGITUD PARA EL POZO LA GRAN CHINA</t>
  </si>
  <si>
    <t xml:space="preserve">13 FALDAS CORTAS DE MEZCLILLA </t>
  </si>
  <si>
    <t xml:space="preserve">14 CHALECOS ATERCIOPELADOS </t>
  </si>
  <si>
    <t xml:space="preserve">CUADRO DE RECONOCIMIENTO DEL CONGRESO DEL ESTADO POR EL CENTENARIO DEL MUNICIPIO </t>
  </si>
  <si>
    <t>CUADRO DEL PRESIDENTE MUNICIPAL RAÚL RENTERIA TORRES</t>
  </si>
  <si>
    <t>CUADRO DEL PRESIDENTE MUNICIPAL INTERINO ÁARON HUMBERTO BARBA CASILLAS</t>
  </si>
  <si>
    <t>VGP/2024/PRE/292</t>
  </si>
  <si>
    <t>VGP/2024/PRE/293</t>
  </si>
  <si>
    <t>VGP/2024/JUZ/296</t>
  </si>
  <si>
    <t>VGP/2024/JUZ/297</t>
  </si>
  <si>
    <t>VGP/2024/JUZ/298</t>
  </si>
  <si>
    <t>COM-VGPE-2021-016</t>
  </si>
  <si>
    <t xml:space="preserve">LIBRO DE ACTAS EMPASTADO EN COLOR NEGRO PARA MANEJO DE EXPEDIENTES </t>
  </si>
  <si>
    <t>LIBRO DE ACTAS EMPASTADO EN COLOR NEGRO PARA MANEJO DE OFICIOS</t>
  </si>
  <si>
    <t xml:space="preserve">LIBRO DE ACTAS EMPASTADO EN COLOR AZUL PARA MANEJO DE CITATORIOS </t>
  </si>
  <si>
    <t>LAMPARA SANITIZANTE LUZ ULTRAVIOLETA MODELO UV2 MARCA YEE SOLUTIONS COLOR NEGRO</t>
  </si>
  <si>
    <t xml:space="preserve">CENTRO CULTURAL </t>
  </si>
  <si>
    <t xml:space="preserve">CÓDIGO </t>
  </si>
  <si>
    <t>TITULO DE LA OBRA</t>
  </si>
  <si>
    <t>AUTOR</t>
  </si>
  <si>
    <t xml:space="preserve">UBICACIÓN </t>
  </si>
  <si>
    <t>TIPO DE OBRA</t>
  </si>
  <si>
    <t xml:space="preserve">FECHA DE ADQUICISIÓN </t>
  </si>
  <si>
    <t>SR CURA DON LINO C. MARTINEZ FUNDADOR DE VALLE DE GUADALUPE</t>
  </si>
  <si>
    <t>ESCULTURA BRONCE</t>
  </si>
  <si>
    <t>JOSÉ GUADALUPE MARTÍN DEL CAMPO</t>
  </si>
  <si>
    <t>JARDIN PRINCIPAL</t>
  </si>
  <si>
    <t>ESCULTURA CANTERA</t>
  </si>
  <si>
    <t>BUSTO DE SILVANO BARBA GONZÁLEZ</t>
  </si>
  <si>
    <t>BUSTO DE MIGUEL HIDALGO Y COSTILLA</t>
  </si>
  <si>
    <t xml:space="preserve">OBRAS DE ARTE DEL MUNICIPIO </t>
  </si>
  <si>
    <t>PLAZA CIVICA</t>
  </si>
  <si>
    <t>MURAL</t>
  </si>
  <si>
    <t xml:space="preserve">CENTENARIO DE LA COMISARIA DE VALLE DE GUADALUPE </t>
  </si>
  <si>
    <t xml:space="preserve">MARIA ELENA Y LUIS FELIPE </t>
  </si>
  <si>
    <t>PALACIO MUNICIPAL</t>
  </si>
  <si>
    <t xml:space="preserve">GUADALUPE IÑIGUEZ </t>
  </si>
  <si>
    <t xml:space="preserve">FUENTE MURAL DE VALLE DE GUADALUPE </t>
  </si>
  <si>
    <t xml:space="preserve">ESCULTURA CANTERA </t>
  </si>
  <si>
    <t>SIN DATO</t>
  </si>
  <si>
    <t>JOSE GUADALUPE MATA VALLEJO "CHONITO"</t>
  </si>
  <si>
    <t>DR. JOSE BARBA RUBIO</t>
  </si>
  <si>
    <t>ANTONIO ARRIOLA ESPINOZA</t>
  </si>
  <si>
    <t xml:space="preserve">FUENTE ANDADOR LINO C MARTINEZ </t>
  </si>
  <si>
    <t>CENTENARIO DE LA MUNICIPALIZACION DE VALLE DE GUADALUPE</t>
  </si>
  <si>
    <t>MURAL DE PIEDRAS</t>
  </si>
  <si>
    <t xml:space="preserve">SUERTE CHARRA CALA DE CABALLO </t>
  </si>
  <si>
    <t>ANDADOR DE LA CHARRERIA</t>
  </si>
  <si>
    <t>MURAL DE CANTERA</t>
  </si>
  <si>
    <t>ESCUDO DE ARMAS VALLE DE GUADALUPE</t>
  </si>
  <si>
    <t xml:space="preserve">SUERTE CHARRA Y ARCOS </t>
  </si>
  <si>
    <t xml:space="preserve">SIN DATO </t>
  </si>
  <si>
    <t>ARTE Y CULTURA</t>
  </si>
  <si>
    <t>PASEO DE LOS MIGRANTES</t>
  </si>
  <si>
    <t xml:space="preserve">MURAL </t>
  </si>
  <si>
    <t>ALEJANDRA ROBLES BARBA</t>
  </si>
  <si>
    <t>CABALLO TIGRE</t>
  </si>
  <si>
    <t>EL HOMBRE Y LA CIENCIA</t>
  </si>
  <si>
    <t>MADRE</t>
  </si>
  <si>
    <t xml:space="preserve">EL PENSADOR </t>
  </si>
  <si>
    <t xml:space="preserve">LOBO MEXICANO </t>
  </si>
  <si>
    <t>2018-2021</t>
  </si>
  <si>
    <t xml:space="preserve">VALLE QUERIDO TE LLEVO SIEMPRE EN MI CORAZÓN </t>
  </si>
  <si>
    <t>PINTURA AL OLEO</t>
  </si>
  <si>
    <t>ROSTRO DE CRISTO</t>
  </si>
  <si>
    <t xml:space="preserve">QUETZALCÓATL </t>
  </si>
  <si>
    <t>NANDO Y RULES</t>
  </si>
  <si>
    <t>REFLEJOS</t>
  </si>
  <si>
    <t>CARLOS GÓMEZ MUÑOZ</t>
  </si>
  <si>
    <t>MIGUEL ANGEL JIMÉNEZ</t>
  </si>
  <si>
    <t xml:space="preserve">RODRIGO BARBA GUTIERREZ </t>
  </si>
  <si>
    <t>ESCULTURA EN PIEDRA</t>
  </si>
  <si>
    <t xml:space="preserve">GOTA DE VIDA </t>
  </si>
  <si>
    <t>MARVIN ANDRES CASTRO</t>
  </si>
  <si>
    <t xml:space="preserve">CENTRO DE SALUD </t>
  </si>
  <si>
    <t>TOKTLI (GERMINACIÓN)</t>
  </si>
  <si>
    <t>JORGE DE SANTIAGO LÓPEZ</t>
  </si>
  <si>
    <t>MILTON RAMON ESTRELLA GAVIDIA</t>
  </si>
  <si>
    <t>LA DANZA DEL VIENTO</t>
  </si>
  <si>
    <t>SER MEDITANDO</t>
  </si>
  <si>
    <t>ARMA Y AMULETO</t>
  </si>
  <si>
    <t>MARIO EDUARDO LÓPEZ VEGA</t>
  </si>
  <si>
    <t>DISPORA DE LOS ÁNDES</t>
  </si>
  <si>
    <t xml:space="preserve">JOSÉ MIGUEL CARCAMO FONSECA </t>
  </si>
  <si>
    <t>PLAZA SAN JUAN BOSCO</t>
  </si>
  <si>
    <t xml:space="preserve">ANDADOR CALLE HIDALGO </t>
  </si>
  <si>
    <t>SZULETES BIRTH</t>
  </si>
  <si>
    <t>ITSVÁN BOSZORMENYI</t>
  </si>
  <si>
    <t>VIRGEN DE GUADALUPE</t>
  </si>
  <si>
    <t>MARIO GENARO TAPIA CAISAGUANO</t>
  </si>
  <si>
    <t xml:space="preserve">COSTADO DE LA PARROQUIA </t>
  </si>
  <si>
    <t xml:space="preserve">DARIO ALEX RIVERA TREJO </t>
  </si>
  <si>
    <t>MESA CEREMONIAL DE OFRENDAS (SUPLICIO DE CRISTO)</t>
  </si>
  <si>
    <t>EDWIN ALEXANDER SORIANO ARIAS</t>
  </si>
  <si>
    <t xml:space="preserve">PANTEÓN MUNICIPAL </t>
  </si>
  <si>
    <t>EL PECADO DEL HOMBRE</t>
  </si>
  <si>
    <t>FAUSTO GUILLERMO TABORA GARCÍA</t>
  </si>
  <si>
    <t xml:space="preserve">NATURALEZA DE PLÁSTICO </t>
  </si>
  <si>
    <t>JOSE MANUEL RODRIGUEZ TRIGUEROS</t>
  </si>
  <si>
    <t>LO ESCENCIAL</t>
  </si>
  <si>
    <t>KATHY CAROLINA MINGUIA VENEGAS</t>
  </si>
  <si>
    <t>B´EEY NBE´ PA XIBALBAA CAMINO AL INFRAMUNDO</t>
  </si>
  <si>
    <t>MAURO JEREMIAS YOLCOM AJÚ</t>
  </si>
  <si>
    <t xml:space="preserve">PERPETUIDAD </t>
  </si>
  <si>
    <t xml:space="preserve">ANTONIO LÓPEZ CHAVEZ </t>
  </si>
  <si>
    <t>PUNTOS CARDINALES (DOS PIEZAS)</t>
  </si>
  <si>
    <t>OSCAR EDUARDO ALFARO RODRÍGUEZ</t>
  </si>
  <si>
    <t xml:space="preserve">CARLOS ANDRÉS JUARÉZ AGUIRRE </t>
  </si>
  <si>
    <t>VGP/2024/SIN/299</t>
  </si>
  <si>
    <t>VGP/2024/SIN/300</t>
  </si>
  <si>
    <t>VGP/2024/SIN/301</t>
  </si>
  <si>
    <t>VGP/2024/SIN/302</t>
  </si>
  <si>
    <t>VGP/2024/SIN/303</t>
  </si>
  <si>
    <t>VGP/2024/SIN/304</t>
  </si>
  <si>
    <t>VGP/2024/SIN/305</t>
  </si>
  <si>
    <t>VGP/2024/SIN/306</t>
  </si>
  <si>
    <t>VGP/2024/SIN/307</t>
  </si>
  <si>
    <t>VGP/2024/SIN/308</t>
  </si>
  <si>
    <t>VGP/2024/SIN/309</t>
  </si>
  <si>
    <t>VGP/2024/SIN/310</t>
  </si>
  <si>
    <t>VGP/2024/SIN/311</t>
  </si>
  <si>
    <t>VGP/2024/SIN/312</t>
  </si>
  <si>
    <t>VGP/2024/SIN/313</t>
  </si>
  <si>
    <t>VGP/2024/SIN/314</t>
  </si>
  <si>
    <t>VGP/2024/SIN/315</t>
  </si>
  <si>
    <t>CABEZA DE JAGUAR</t>
  </si>
  <si>
    <t xml:space="preserve">NATURALEZA EN CONSTRUCCIÓN </t>
  </si>
  <si>
    <t>MULTIMETRO MARCA TRUPER COLOR NARANJA/NEGRO MODELO MUT-202</t>
  </si>
  <si>
    <t>MOCHILA ASPERSORA MARCA OAKLAND COLOR BLANCO/ROJO</t>
  </si>
  <si>
    <t>LLAVE PERICA DE METAL MARCA TRUPER MANGO PLASTICO COLOR NARANJA</t>
  </si>
  <si>
    <t xml:space="preserve">ESCRITORIO EJECUTIVO DE ALUMINIO CON MDF EN COLOR NATURAL </t>
  </si>
  <si>
    <t>CAJONERA DE 2 NIVELES CON LLANTAS MOVIBLE EN MDF COLOR NATURAL CON LLAVE</t>
  </si>
  <si>
    <t>CREDENZA BASE DE DOS PUERTAS EN MDF COLOR NATURAL/NEGRO CON LLAVE</t>
  </si>
  <si>
    <t>CREDENZA TIPO LIBRERO EN MDF COLOR NATURAL CON CUATRO PUERTAS EN NEGRO.</t>
  </si>
  <si>
    <t>BOMBA SUMERGIBLE MOTOR SUMER FRANKLIN 5HP PARA DEPOSITO DE LA CALLE BARBA GONZÁLEZ</t>
  </si>
  <si>
    <t>TAMBO PLASTICO DE 200 LITROS COLOR AZUL CON TAPA Y ARO DE METAL</t>
  </si>
  <si>
    <t>EXTENSIÓN ELECTRICA ARMADA DE 12 MTS COLOR CREMA</t>
  </si>
  <si>
    <t>EXTENSIÓN ELECTRICA ARMADA DE 40 MTS COLOR CREMA</t>
  </si>
  <si>
    <t>VGP/2024/DER/316</t>
  </si>
  <si>
    <t>VGP/2024/DER/317</t>
  </si>
  <si>
    <t>VGP/2024/DER/318</t>
  </si>
  <si>
    <t>VGP/2024/DSO/319</t>
  </si>
  <si>
    <t>VGP/2024/DSO/320</t>
  </si>
  <si>
    <t>VGP/2024/DSO/321</t>
  </si>
  <si>
    <t>VGP/2024/DSO/322</t>
  </si>
  <si>
    <t>VGP/2024/DSO/323</t>
  </si>
  <si>
    <t>VGP/2024/DSO/324</t>
  </si>
  <si>
    <t>VGP/2024/AGU/325</t>
  </si>
  <si>
    <t>VGP/2024/AGU/326</t>
  </si>
  <si>
    <t>VGP/2024/AGU/327</t>
  </si>
  <si>
    <t>VGP/2024/AGU/328</t>
  </si>
  <si>
    <t>VGP/2024/PRE/329</t>
  </si>
  <si>
    <t>VGP/2024/PRE/330</t>
  </si>
  <si>
    <t>VGP/2024/PRE/331</t>
  </si>
  <si>
    <t>VGP/2024/PRE/332</t>
  </si>
  <si>
    <t>VGP/2024/AGU/333</t>
  </si>
  <si>
    <t>TABLERO DE BASKETBOLL PROFESIONAL UNIDAD VALLE</t>
  </si>
  <si>
    <t>VGP/2024/DEP/334</t>
  </si>
  <si>
    <t>VGP/2024/DEP/335</t>
  </si>
  <si>
    <t>ESCULTURA EN CANTERA</t>
  </si>
  <si>
    <t>PIEDRA CONMEMORATIVA DEL PUENTE DE LA CALLE MORELOS</t>
  </si>
  <si>
    <t>DESCONOCIDA</t>
  </si>
  <si>
    <t>VGP/2024/COM/336</t>
  </si>
  <si>
    <t>BOCINA MARCA VELIKKA MODELO VKK-110 L DE 5000W EN COLOR ROJO/NEGRO CON CONTROL Y CARGADOR</t>
  </si>
  <si>
    <t>MANGUERA DE 20 METROS PARA RIEGO EN COLOR VERDE</t>
  </si>
  <si>
    <t>24A14-05-0487</t>
  </si>
  <si>
    <t>16 FIGURAS DEL NACIMIENTO ANTIGUO (SE RESTAURARON 9)</t>
  </si>
  <si>
    <t>7 PIEZAS DE NACIMIENTO (INCOMPELTO)</t>
  </si>
  <si>
    <t>VGP/2024/CUL/337</t>
  </si>
  <si>
    <t>VGP/2024/CUL/338</t>
  </si>
  <si>
    <t>VGP/2024/CUL/339</t>
  </si>
  <si>
    <t>VGP/2024/CUL/340</t>
  </si>
  <si>
    <t xml:space="preserve">MONITOR FULL LED HD DE 23.8" MARCA QUARONI MODELO MQ24-01 COLOR NEGRO </t>
  </si>
  <si>
    <t>TECLADO INALAMBRICO MARCA GHIA MODELO GT4000WG COLOR BLANCO</t>
  </si>
  <si>
    <t>MINI CPU MARCA DELL 16 GB MEMORIA RAM DISCO SOLIDO DE 480 GB</t>
  </si>
  <si>
    <t>S2375-6830801460</t>
  </si>
  <si>
    <t>1LQCDH2</t>
  </si>
  <si>
    <t>M255723440049</t>
  </si>
  <si>
    <t>COM-VGPE-2021-017</t>
  </si>
  <si>
    <t>YB1711005843</t>
  </si>
  <si>
    <t>COM-VGPE-2021-018</t>
  </si>
  <si>
    <t>Antena WIFI marca TP-LINK modelo TL-WN7200ND</t>
  </si>
  <si>
    <t>COM-VGPE-2021-019</t>
  </si>
  <si>
    <t>COM-VGPE-2021-020</t>
  </si>
  <si>
    <t>MOUSE ALAMBRICO NEGRO MARCA LOGITECH</t>
  </si>
  <si>
    <t>HS016HB</t>
  </si>
  <si>
    <t xml:space="preserve">MOUSE NEGRO MARCA GENIUS </t>
  </si>
  <si>
    <t>X8A94610411031</t>
  </si>
  <si>
    <t>COM-VGPE-2021-021</t>
  </si>
  <si>
    <t>REGULADOR MULTICONTACTO DE 8 SALIDAS MARCA VOLTEK COLOR BLANCO</t>
  </si>
  <si>
    <t>VGP/2024/SIN/341</t>
  </si>
  <si>
    <t>VGP/2024/SIN/342</t>
  </si>
  <si>
    <t>VGP/2024/SIN/343</t>
  </si>
  <si>
    <t>VGP/2024/SIN/344</t>
  </si>
  <si>
    <t xml:space="preserve">MINI CPU MARCA LENOVO COLOR NEGRO MODELO S1FN00 </t>
  </si>
  <si>
    <t>TECLADO ALAMBRICO MARCA ELE-GATE MODELO TC.18 COLOR NEGRO</t>
  </si>
  <si>
    <t>MJ06QN8Y</t>
  </si>
  <si>
    <t>MONITOR DE 21.5" MARCA ACTECK COLOR NEGRO MODELO AC-933858</t>
  </si>
  <si>
    <t xml:space="preserve">CEMENTERIO MUNICIPAL </t>
  </si>
  <si>
    <t>Observaciones</t>
  </si>
  <si>
    <t>No. de ID X67RV2</t>
  </si>
  <si>
    <t>1 BARRA DE LUCES DE 47 CON 88 LED DE ALTA POTENCIACOLOR ROJO</t>
  </si>
  <si>
    <t>4 LAMPARAS OCULTA DE LED COLOR CARO ECCO</t>
  </si>
  <si>
    <t>No. de ID X9014-W</t>
  </si>
  <si>
    <t>1 PAR DE LUZ AUXILIAR DE 8 LED EN COLOR ROJO CLARO</t>
  </si>
  <si>
    <t>No. de ID X13RW</t>
  </si>
  <si>
    <t>1 PAR DE ESTORBOS OCULTOS DE 12 LED CDA UNA COLOR ROJO CLARO</t>
  </si>
  <si>
    <t>No. de ID X1212R</t>
  </si>
  <si>
    <t>1 SIRENA DE 100W DE POTENCIA A CONTROL</t>
  </si>
  <si>
    <t>No. de ID X100S</t>
  </si>
  <si>
    <t>1 BOCINA COMPACTA DE USO RUDO, 100 WATTS DE POTENCIA, 8 OHMS DE IMPEDANCIA</t>
  </si>
  <si>
    <t>No. de ID XLS100</t>
  </si>
  <si>
    <t>se adquieron el 23 de abril del 2023, pero no estaban dados de alta en el inventario y apenas se hizo el proceso por requerimiento de auditoria</t>
  </si>
  <si>
    <t>corresponde al alta 057/2024</t>
  </si>
  <si>
    <t xml:space="preserve">BIENES INMUEBLES DADOS EN COMODATO </t>
  </si>
  <si>
    <t>Observacion, No de factura, proveedor</t>
  </si>
  <si>
    <t>VGP/2024/JUZ/346</t>
  </si>
  <si>
    <t>1 PIZARRON BLANCO, MARCO DE ALUMINIO ANODIZADO INCLUYE MARCADO Y CHAROLA MONTABLE</t>
  </si>
  <si>
    <t>VGP/2024/AGU/347</t>
  </si>
  <si>
    <t>F/POSM 7942188 Oficce depot</t>
  </si>
  <si>
    <t>1 TRITURADORA DE PAPEL SPECTRA 18H C149C</t>
  </si>
  <si>
    <t>VGP/2024/AGU/348</t>
  </si>
  <si>
    <t>1 PERFORADORA DE 3 ORIFICIOS MARCA OFFICE DEPOT, SKU 43926 COLOR NEGRO</t>
  </si>
  <si>
    <t>No.43926</t>
  </si>
  <si>
    <t>F/POSM 7769275 Oficce depot</t>
  </si>
  <si>
    <t>No de factura y proveedor</t>
  </si>
  <si>
    <t>VGP/2024/AGU/349</t>
  </si>
  <si>
    <t>F/4680 Sergio González Casillas</t>
  </si>
  <si>
    <t>1 GENERADOR DE POTENCIA, PRETUL GEN-70P, 8000W, 7000 W AMARILLO CON NEGRO</t>
  </si>
  <si>
    <t>VGP/2024/COM/350</t>
  </si>
  <si>
    <t>falta anexar factura Sergio González Casillas</t>
  </si>
  <si>
    <t>1 PISTOLA ENGRAPADORA</t>
  </si>
  <si>
    <t>CHEYENNE</t>
  </si>
  <si>
    <t>HV-6300-A</t>
  </si>
  <si>
    <t>FECHA DE ADQUISICION</t>
  </si>
  <si>
    <t>COSTO</t>
  </si>
  <si>
    <t>significa baja de vehiculo</t>
  </si>
  <si>
    <t>significa alta de vehiculo ya sea por compra o donación</t>
  </si>
  <si>
    <t>SERIE</t>
  </si>
  <si>
    <t>3GCUD9EL7RG446006</t>
  </si>
  <si>
    <t>COLOR</t>
  </si>
  <si>
    <t>BLANCO</t>
  </si>
  <si>
    <t>JMH4729</t>
  </si>
  <si>
    <t>PLATA</t>
  </si>
  <si>
    <t>TOWN"COUNTRY</t>
  </si>
  <si>
    <t>2C8GP64LX3R196023</t>
  </si>
  <si>
    <t>Compra 11 de septiembre del 2024</t>
  </si>
  <si>
    <t>VGP/2024/CON/351</t>
  </si>
  <si>
    <t>TL-WA855RE</t>
  </si>
  <si>
    <t>1 EXTENSOR DE RANGO WI - FI MARCA TP-LINK</t>
  </si>
  <si>
    <t>VGP/2024/OFM/352</t>
  </si>
  <si>
    <t>1 CRUCETA PRETUL, LLAVE CRUZ 4 WAY WHEEL WRECH</t>
  </si>
  <si>
    <t>VGP/2024/REG/353</t>
  </si>
  <si>
    <t>VGP/2024/REG/354</t>
  </si>
  <si>
    <t>S/N 2401SY02F9J8</t>
  </si>
  <si>
    <t>P/N 810-002181</t>
  </si>
  <si>
    <t>M/N: M-U0026</t>
  </si>
  <si>
    <t>Lo entregaron el mal estado pero si funciona se reubico en la dependencia de ?????</t>
  </si>
  <si>
    <t>XE1608725491</t>
  </si>
  <si>
    <t>M/N:M-00026</t>
  </si>
  <si>
    <t>TECLADO NEGRO MARCA GENIUS</t>
  </si>
  <si>
    <t>XE-1608725491</t>
  </si>
  <si>
    <t>Cambios 2023 se reubico a Seguridad Publica</t>
  </si>
  <si>
    <t>1  TECLADO PARA COMPUTADORA MARCA LOGITECH MODELIO MEDIA KEYBOARD K200</t>
  </si>
  <si>
    <t>1 MOUSE MARCA LOGITECH MODELIO M/N: M-U0026</t>
  </si>
  <si>
    <t>COMPUTADORA ALL ONE THINKECENTRE MARCA LENOVO  COLOR NEGRO MODELO THINKCENTRE M70A</t>
  </si>
  <si>
    <t>VGP/2024/COM/JUZ/014</t>
  </si>
  <si>
    <t>VGP/2024/COM/SEG/015</t>
  </si>
  <si>
    <t>VGP/2024/COM/SEG/016</t>
  </si>
  <si>
    <t>VGP/2024/COM/SEG/017</t>
  </si>
  <si>
    <t>VGP/2024/COM/SEG/018</t>
  </si>
  <si>
    <t>VGP/2024/COM/SEG/019</t>
  </si>
  <si>
    <t>VGP/2024/COM/SEG/020</t>
  </si>
  <si>
    <t>C5 JALISCO DIRECCION DE TECNOLOGIAS DE LA INFORMACION Y COMUNICACIONES</t>
  </si>
  <si>
    <t xml:space="preserve">RADIO MOVIL MARCA MOTOROLA, MODELIO XTL-1500 CON KIT DE ALIMENTACION, KIT DE ANTENA </t>
  </si>
  <si>
    <t>687CMR1899 ID 13100561</t>
  </si>
  <si>
    <t>775CKK0509 ID 11100012</t>
  </si>
  <si>
    <t>RADIO PORTATIL MARCA MOTOROLA, MODELIO XTL-1500 CON CARGADOR, ANTENA, CLIP Y BATERIA</t>
  </si>
  <si>
    <t>687CMR1933 ID 13100595</t>
  </si>
  <si>
    <t>687CMR1957 ID 13100283</t>
  </si>
  <si>
    <t>687CLR0760 ID 13101194</t>
  </si>
  <si>
    <t>687CLR0761 ID 13101195</t>
  </si>
  <si>
    <t>BASE GARRAFON DE CERAMICA NARANJA CON BASE METALICA</t>
  </si>
  <si>
    <t>OBSERVACIONES</t>
  </si>
  <si>
    <t>Préstamo de Purificadora</t>
  </si>
  <si>
    <t>VGP/2024/TRA/SEC/006</t>
  </si>
  <si>
    <t>observaciones</t>
  </si>
  <si>
    <t>TELEFONO INALAMBRICO MARCA VTECH MODELO CS6949</t>
  </si>
  <si>
    <t>VGP/2024/TRA/SEC/007</t>
  </si>
  <si>
    <t>VENTILADOR DE TORRE , GIRATORIO COLOR NEGRO, MARCA MYTEK, CON CONTROL REMOTO, 32, MODELO 3364</t>
  </si>
  <si>
    <t>Se reubicó a secretaria el 9 de dic 2024</t>
  </si>
  <si>
    <t>VGP/2024/TRA/SEC/008</t>
  </si>
  <si>
    <t>SILLA EJECUTIVA GIRATORIA,  COLOR NEGRO  MODELIO GCSEJE1000</t>
  </si>
  <si>
    <t>RA3774CAF09202500264</t>
  </si>
  <si>
    <t>RADIO PORTATIL COLOR GRIS OSCURO, MODELO TPH MARCA AIRBUS DEFENCE Y SPACE, CARGADOR, MICROFONO Y CLIP</t>
  </si>
  <si>
    <t>RA3774CAF09202500219</t>
  </si>
  <si>
    <t>RA3774CAF09202500278</t>
  </si>
  <si>
    <t>RA3774CAF09201800642</t>
  </si>
  <si>
    <t>RA3774CAF09202403726</t>
  </si>
  <si>
    <t>HR10064AAA03202900192</t>
  </si>
  <si>
    <t>RADIO MOVIL COLOR NEGRO, MARCA AIRBUS DEFENCE Y SPACE, CON CARATURA, BOCINA. FILTRO DE ALIMENTACION, CABLE NEGRO, SUJETADOR,MICROFONO, BASE, CABLES,</t>
  </si>
  <si>
    <t>MMLY6AA01C10912FD7850B</t>
  </si>
  <si>
    <t>DESARROLLO DEPORTIVO</t>
  </si>
  <si>
    <t>se reubico a deportes el 10 de dic</t>
  </si>
  <si>
    <t>VGP/2024/TRA/SEC/010</t>
  </si>
  <si>
    <t>Se reubico a secretaria el 10 de dic.</t>
  </si>
  <si>
    <t>MONITOR NEGRO ACER</t>
  </si>
  <si>
    <t>se reubico a secretaria  el 10 de dic</t>
  </si>
  <si>
    <t>REGULADOR DE VOLTAJE NEGRO MARCO COMPLET</t>
  </si>
  <si>
    <t>10A030203</t>
  </si>
  <si>
    <t>CAJONERA</t>
  </si>
  <si>
    <t>MOUSE NEGRO MARCA GENIUS</t>
  </si>
  <si>
    <t>35 Escrituras</t>
  </si>
  <si>
    <t>No. 3 Escrituras</t>
  </si>
  <si>
    <t>VGP/2024/TRA/AGU/018</t>
  </si>
  <si>
    <t>VGP/2024/TRA/SEC/019</t>
  </si>
  <si>
    <t>MULTIFUNCIONAL CANNON IMAGE CLASS MF227DW</t>
  </si>
  <si>
    <t>VGP/2024/TRA/AGU/020</t>
  </si>
  <si>
    <t>COMPUTADORA ALL ONBE THINKECENTRE MARCA LENOVO COLOR NEGRO MODELO THINKENTRE M70A</t>
  </si>
  <si>
    <t xml:space="preserve">se reubico en agua potable </t>
  </si>
  <si>
    <t>VGP/2024/TRA/AGU/021</t>
  </si>
  <si>
    <t>LAPTOP NEGRA MODELO NP600B4D-S01MX</t>
  </si>
  <si>
    <t>De  hacienda mpal a Agua potable</t>
  </si>
  <si>
    <t>era de com social</t>
  </si>
  <si>
    <t>SILLA OPERATIVA MALLA TAPIZ COLOR NEGRO MARCA WIND MODELO DHE-55</t>
  </si>
  <si>
    <t>VGP/2024/COM/355</t>
  </si>
  <si>
    <t xml:space="preserve">F/DA-109062 FOTOMECANICA </t>
  </si>
  <si>
    <t>HPM-VGPE-2018-014</t>
  </si>
  <si>
    <t>LAPTOP NEGRA MARCA SAMSUNG MODELO NPP60084D-S01MX</t>
  </si>
  <si>
    <t>se reubico en agua potable , no estaba dada de alta en el inventario de HAC</t>
  </si>
  <si>
    <t>1 BATERIA CANON PARA CAMARA FOTOGRAFICA LP-E17 MARCA CANON</t>
  </si>
  <si>
    <t>VGP/2024/AGU/356</t>
  </si>
  <si>
    <t>VGP/2024/AGU/357</t>
  </si>
  <si>
    <t>VGP/2024/AGU/358</t>
  </si>
  <si>
    <t>EQUIPO DE BOMBEO SUMERGIBLE BOMBA ALTAMIRA KOR 10 R600-28 POZO LA PROVIDENCIA</t>
  </si>
  <si>
    <t>CONTACTOR SIRIUS 80 A 220V MCA MARCA SIEMENS</t>
  </si>
  <si>
    <t>RT 60 HP 3F460V</t>
  </si>
  <si>
    <t>VGP/2024/AGU/359</t>
  </si>
  <si>
    <t>VGP/2024/AGU/360</t>
  </si>
  <si>
    <t>MSQA451230</t>
  </si>
  <si>
    <t>MOTOR  SUMERGIBLE AQUAPAK ACEITE 5H 1F 230V MSQA451230 POZO 4 REBOMBEO</t>
  </si>
  <si>
    <t>BOMBA SUMERGIBLE ALTAMIRA 5HP ACERO INOXIDABLE DE 4" KOR2 R50-26 POZO 4 REBOMBEO</t>
  </si>
  <si>
    <t>R50-26</t>
  </si>
  <si>
    <t>CONTACTOR SIRIUS 38 AMP 220V MCA MARCA SIEMENS (2028)</t>
  </si>
  <si>
    <t>esta camioneta esta en el corralon fue perdida total fue accidenta el 22 de septiembre</t>
  </si>
  <si>
    <t>esta camioneta la entregaron para cubrir la squoia</t>
  </si>
  <si>
    <t>sustituye A/052/2024 Adquirida el 9/09/2024</t>
  </si>
  <si>
    <t>VGP/2024/COM/TRA/DEP/009</t>
  </si>
  <si>
    <t>VGP/2024/COM/TRA/SEC/011</t>
  </si>
  <si>
    <t>VGP/2024/COM/TRA/SEC/012</t>
  </si>
  <si>
    <t>VGP/2024/COM/TRA/SEC/013</t>
  </si>
  <si>
    <t>VGP/2024/COM/TRA/SEC/014</t>
  </si>
  <si>
    <t>VGP/2024/COM/TRA/SEC/015</t>
  </si>
  <si>
    <t>VGP/2024/COM/TRA/SEC/016</t>
  </si>
  <si>
    <t>VGP/2024/COM/TRA/SEC/017</t>
  </si>
  <si>
    <t>Regulador de voltaje negro marca Complet</t>
  </si>
  <si>
    <t>VGP/2024/TRA/DSR/022</t>
  </si>
  <si>
    <t>VGP/2024/TRA/DSR/023</t>
  </si>
  <si>
    <t>poner etiqueta con el no. de inventario</t>
  </si>
  <si>
    <t>poner la etiqueta con el No. de inventario</t>
  </si>
  <si>
    <t>Se reubico en el rastro nuevo el 20 de enero</t>
  </si>
  <si>
    <t>baja por extravio el 15 de enero lo pago el policia B/001/2025</t>
  </si>
  <si>
    <t>se reubico en la ubr y el formato se lleno el 20 de enero T/02/2025</t>
  </si>
  <si>
    <t>S2700LG330100087</t>
  </si>
  <si>
    <t>CN-01KMDJ-LO300-44T-K0JN-A02</t>
  </si>
  <si>
    <t>3RT1056-6..6</t>
  </si>
  <si>
    <t>VGP/2025/COM/TRA/RAS/025</t>
  </si>
  <si>
    <t>ESCRITORIO SECRETARIAL CON 2 CAJONES MELAMINA COLOR GRIS</t>
  </si>
  <si>
    <t>Estaba en el rastro municipal</t>
  </si>
  <si>
    <t>VGP/2025/COM/001</t>
  </si>
  <si>
    <t>VGP/2025/COM/002</t>
  </si>
  <si>
    <t>DISCO DURO EXTERNO ADATA HD330 USB CONTRA GOLP</t>
  </si>
  <si>
    <t>MEMORIA ADATA NUCRI SD 64 GB  CON ADAPTADOR</t>
  </si>
  <si>
    <t>F/2406 JESUS JAUREGUI BARBA</t>
  </si>
  <si>
    <t>DIF - UBR</t>
  </si>
  <si>
    <t>VGP/2025/OBR/003</t>
  </si>
  <si>
    <t>VGP/2025/OBR/004</t>
  </si>
  <si>
    <t>IMPRESORA A COLOR BT-D100 BROTHER MODELO MFC-930DW</t>
  </si>
  <si>
    <t>MFC-T9330DW</t>
  </si>
  <si>
    <t>B07DD5TJXM</t>
  </si>
  <si>
    <t>DISCO DURO EXTERNO ADATA A-A-1D330-2TJ31-CBK H-D330-2T</t>
  </si>
  <si>
    <t>SE ADQUIRIERON EN EL 2025</t>
  </si>
  <si>
    <t>DONACION</t>
  </si>
  <si>
    <t>VGP/2025/COM/005</t>
  </si>
  <si>
    <t>Se firmó orden de pago no factura del proveedor</t>
  </si>
  <si>
    <t>Se reubico en la dependencia de Agua potable</t>
  </si>
  <si>
    <t>VGP/2024/TRA/AGU/024</t>
  </si>
  <si>
    <t>De  registro civil  a Agua potable</t>
  </si>
  <si>
    <t>REPETIDOR - EXTENSOR DE RANGO WI-FI Y UN MULTICONTACTOS MARCA BUY-TITI</t>
  </si>
  <si>
    <t>JUEGO DE DESARMADOR 42 PUNTAS BITS MARCA TRUPER JOY-43 14163</t>
  </si>
  <si>
    <t>VGP/2025/COM/006</t>
  </si>
  <si>
    <t xml:space="preserve"> factura F/4998 Sergio González Casillas</t>
  </si>
  <si>
    <t>baja el 13 de feb 2025</t>
  </si>
  <si>
    <t>VGP/2025/HAC/007</t>
  </si>
  <si>
    <t xml:space="preserve">TECLADO USB ALAMBRICO CON TECLAS MULTIMEDIA MARCA STEREN MODELO COM-628 </t>
  </si>
  <si>
    <t>El teclado no  le funcionan las teclas se compro otro VGP/2025/HAC/007</t>
  </si>
  <si>
    <t>Sustituye al HPM/VGPE/2018/030</t>
  </si>
  <si>
    <t>ARCHIVO MUNICIPAL</t>
  </si>
  <si>
    <t xml:space="preserve">PERFORADORA PEGASO 800 </t>
  </si>
  <si>
    <t>VGP/2025/ARC/008</t>
  </si>
  <si>
    <t>VGP/2025/SEC/009</t>
  </si>
  <si>
    <t>VGP/2025/SEC/010</t>
  </si>
  <si>
    <t>VGP/2025/SEC/011</t>
  </si>
  <si>
    <t>VGP/2025/SEC/012</t>
  </si>
  <si>
    <t>GABINETE ACTECK INTEGRA BROCK SLIM/MICRO ATX/ITX 500W</t>
  </si>
  <si>
    <t>TECLADO COLOR NEGRO MARCA LOGITECH MK 120 USB</t>
  </si>
  <si>
    <t>MOUSE COLOR NEGRO MARCA LOGITECH MK 120 USB</t>
  </si>
  <si>
    <t>VGP/2025/SEC/013</t>
  </si>
  <si>
    <t>REGULADOR DE VOLTAJE GHIA 1000VA / 400W 4 CONTACTOS</t>
  </si>
  <si>
    <t>S/N:2431MR13AE18</t>
  </si>
  <si>
    <t>PID-HS426HE</t>
  </si>
  <si>
    <t>Se hizo una reubicacion de transparencia a secretaria</t>
  </si>
  <si>
    <t>Se hizo una reubicacion de Deportes a secretaria</t>
  </si>
  <si>
    <t>Se hizo una reubicacion de contraloria a secretaria</t>
  </si>
  <si>
    <t>Se hizo una reubicacion de CE Mujer a secretaria</t>
  </si>
  <si>
    <t>VGP/2025/SEG/014</t>
  </si>
  <si>
    <t>VGP/2025/SEG/015</t>
  </si>
  <si>
    <t>VGP/2025/SEG/016</t>
  </si>
  <si>
    <t>VGP/2025/SEG/017</t>
  </si>
  <si>
    <t>VGP/2025/SEG/018</t>
  </si>
  <si>
    <t xml:space="preserve">GABINETE MARCA ACTECK BROOK GS470 COLOR NEGRO CON PROCESADOR INTER CORE i3 16 RAM </t>
  </si>
  <si>
    <t xml:space="preserve">TECLADO COLOR NEGRO MARCA DELL </t>
  </si>
  <si>
    <t>MONITOR TPH LED IPS MARCA GHIA FULL HD/ 21.5/VGA/HDMI BOC CON CABLE DE FUENTE DE PODER Y EL HDMI</t>
  </si>
  <si>
    <t xml:space="preserve">MOUSE COLOR NEGRO MARCA DELL </t>
  </si>
  <si>
    <t>CN-01KMDJ-LO300-44T-M0JN</t>
  </si>
  <si>
    <t>VGP/2025/SEG/019</t>
  </si>
  <si>
    <t>Sustituye la VGP/2024/OFM/181</t>
  </si>
  <si>
    <t>VGP/2025/OFM/181</t>
  </si>
  <si>
    <t>BOMBA SUMERGIBLE DE 1 HP Y CUERDA PARA AGUA COLOR GRIS MARCA TRUPER</t>
  </si>
  <si>
    <t>1 TV ATV24 COLOR OSCURO CON CABLE DE LA FUENTE DE PODER HDMI</t>
  </si>
  <si>
    <t>A-24243101522</t>
  </si>
  <si>
    <t>ADAPTADOR INALAMBRICO  MARCA GHIA, COLOR NEGRO 1000VA/400W 4 CONTACTOS</t>
  </si>
  <si>
    <t>VGP/2025/SEG/021</t>
  </si>
  <si>
    <t>VGP/2025/SEG/022</t>
  </si>
  <si>
    <t>VGP/2025/SEG/023</t>
  </si>
  <si>
    <t>VGP/2025/SEG/024</t>
  </si>
  <si>
    <t>VGP/2025/SEG/025</t>
  </si>
  <si>
    <t>VGP/2025/SEG/026</t>
  </si>
  <si>
    <t>VGP/2025/SEG/027</t>
  </si>
  <si>
    <t>VGP/2025/SEG/028</t>
  </si>
  <si>
    <t>VGP/2025/SEG/029</t>
  </si>
  <si>
    <t>COLCHON ORTHOPEDIC IND SC CONFO009 MARCA Zziesta</t>
  </si>
  <si>
    <t xml:space="preserve">SILLA DE OFICINA DE PIEL </t>
  </si>
  <si>
    <t>VGP/2025/PRE/030</t>
  </si>
  <si>
    <t>VGP/2025/PRE/031</t>
  </si>
  <si>
    <t>VGP/2025/PRE/032</t>
  </si>
  <si>
    <t>VGP/2025/PRE/033</t>
  </si>
  <si>
    <t>VGP/2025/PRE/034</t>
  </si>
  <si>
    <t>VGP/2025/PRE/035</t>
  </si>
  <si>
    <t>NNSB56LSRUH</t>
  </si>
  <si>
    <t>SILLA 319 REGAL JUNIOR TUBULAR</t>
  </si>
  <si>
    <t>de los 11 se dieron de baja 9 ya no servian solo quedan 2</t>
  </si>
  <si>
    <t>REGULADOR ELECTRONICO DE TENSIÓN MARCA GHIA 1000VA / 400W 4 CONTACTOS</t>
  </si>
  <si>
    <t>2482-010-2815</t>
  </si>
  <si>
    <t>VGP/2025/COM/036</t>
  </si>
  <si>
    <t>VGP/2025/COM/037</t>
  </si>
  <si>
    <t>VGP/2025/COM/038</t>
  </si>
  <si>
    <t>VGP/2025/COM/039</t>
  </si>
  <si>
    <t>SSD DE 256 GB</t>
  </si>
  <si>
    <t>MOUSE APPLE</t>
  </si>
  <si>
    <t>COMPUTADORA IMAC 24" MWUC3E/Achip M4 CPU8 16 GB 256GB Color Plata Apple</t>
  </si>
  <si>
    <t>TECLADO APPLE</t>
  </si>
  <si>
    <t>VGP/2025/ARC/040</t>
  </si>
  <si>
    <t>DISCO DURO ADATA HD650 2.5 EXTERNAL HDD</t>
  </si>
  <si>
    <t>S/N103521900094</t>
  </si>
  <si>
    <t xml:space="preserve">CABLE DE CORRIENTE 2 METROS BLANCO </t>
  </si>
  <si>
    <t>F/DB-144585 MAC STORE</t>
  </si>
  <si>
    <t>VGP/2025/AGU/041</t>
  </si>
  <si>
    <t>BOMBA SUMERGIBLE AQP ROBUSTA 2 PARA LODOS 2HP</t>
  </si>
  <si>
    <t>2HP1F127VF</t>
  </si>
  <si>
    <t>VGP/2025/COM/042</t>
  </si>
  <si>
    <t>SE PAGO CON T.C. POR MERCADO LIBRE</t>
  </si>
  <si>
    <t>FWTX21789</t>
  </si>
  <si>
    <t>ADAPTADOR PARA COMPUTADORA MARCA ATOLLA COLOR  NEGRO</t>
  </si>
  <si>
    <t>F/2448 JESUS JAUREGUI BARBA</t>
  </si>
  <si>
    <t>HERRAMIENTAS PARA ALBAÑILES</t>
  </si>
  <si>
    <t>PLOMADA</t>
  </si>
  <si>
    <t>NIVEL DE MANO</t>
  </si>
  <si>
    <t>FLEXOMERO</t>
  </si>
  <si>
    <t>CUCHARA</t>
  </si>
  <si>
    <t>VGP/2025/AGU/043</t>
  </si>
  <si>
    <t>FASE ALERT, ADEME DE PARA POZO</t>
  </si>
  <si>
    <t>F/A-95 SERGIO PEREZ OLMEDA</t>
  </si>
  <si>
    <t>VGP/2025/AGU/044</t>
  </si>
  <si>
    <t>1 LAPTOP INSPIRON 3635 AMD RYZEN MARCA DELL COLOR PLATINIUM SILVER</t>
  </si>
  <si>
    <t>CN-09X6H5-CMC00-4CK-0412</t>
  </si>
  <si>
    <t>5-7520U-8GB-512GB-SSD-WIN11</t>
  </si>
  <si>
    <t>En la entrega recepción anotaron 10 se dio de baja 1 el 9 de abril porque se quebro</t>
  </si>
  <si>
    <t>VGP/2025/AGU/046</t>
  </si>
  <si>
    <t>CLORIMETRO COLOR AZUL MARCA HANNA INSTRUMENTS</t>
  </si>
  <si>
    <t>S/N 06490370211</t>
  </si>
  <si>
    <t>F/3752 COMERCIALIZADORA DAFERDI</t>
  </si>
  <si>
    <t>VGP/2025/AGU/047</t>
  </si>
  <si>
    <t>3RT10566AR36</t>
  </si>
  <si>
    <t>F/3796 MARIA DEL REFUGIO GONZALEZ DIAZ</t>
  </si>
  <si>
    <t>VGP/2025/AGU/048</t>
  </si>
  <si>
    <t>F/3814 MARIA DEL REFUGIO GONZALEZ DIAZ</t>
  </si>
  <si>
    <t>VGP/2025/AGU/049</t>
  </si>
  <si>
    <t>CONTACTOR SIRIUS 185A BOBINA 440 VCA MARCA SIEMENS POZO # 3</t>
  </si>
  <si>
    <t>CONTACTOR SIEMENS 2036 RELEVADOR METALICO SIEMENS 2136 POZO COYOTILLOS</t>
  </si>
  <si>
    <t>CONTACTOR SIEMENS POZO # 3</t>
  </si>
  <si>
    <t>F/2740 CONSTRUCTORA ELECTRICA MEZCALA</t>
  </si>
  <si>
    <t>DESTORNILLADOR COLOR ROJO MODELO M18 MARCA MILWAUKEE</t>
  </si>
  <si>
    <t>N60AH243207107</t>
  </si>
  <si>
    <t>EL DESTORNILLADOR FUE DONADO POR PARTICULAR</t>
  </si>
  <si>
    <t>VGP/2025/OFM/050</t>
  </si>
  <si>
    <t>VGP/2025/OFM/051</t>
  </si>
  <si>
    <t>CARGADOR DE BATERIA PARA DESTORNILLADOR COLOR ROJO MARCA MILWAUKEE MODELIO 48-59-1812</t>
  </si>
  <si>
    <t>D63D9241549330G</t>
  </si>
  <si>
    <t>EL CARGADOR FUE DONADO POR UN PARTICULAR</t>
  </si>
  <si>
    <t>Baja el 01 de Abril, mal estado no tiene reparación, aprobado en sesión de cabildo No.</t>
  </si>
  <si>
    <t>BASE PARA UNA MESA</t>
  </si>
  <si>
    <t>VGP/2025/PRC/052</t>
  </si>
  <si>
    <t>VGP/2025/PRC/053</t>
  </si>
  <si>
    <t>1 TANQUE EXTERNO N-2811 PARA FUMIGACION</t>
  </si>
  <si>
    <t>1 TERMONEBULIZADORA MARCA LONGRAY TS-75L</t>
  </si>
  <si>
    <t>VGP/2025/DEP/054</t>
  </si>
  <si>
    <t>VGP/2025/DEP/055</t>
  </si>
  <si>
    <t>VGP/2025/JUZ/056</t>
  </si>
  <si>
    <t>F/POSM 10182376 OFFICE DEPOT</t>
  </si>
  <si>
    <t>VGP/2025/HAC/057</t>
  </si>
  <si>
    <t>F/12524 PAPELERIA RUBEN DAVIO PROVIDENCIA SUSTITUYE LA HPM-VGPE-2018-016</t>
  </si>
  <si>
    <t>se dio de baja y la sustituye A/029/2025 Con el No. VGP/2025/HAC/057</t>
  </si>
  <si>
    <t>1 GUILLOTINA RIHAN 15 PULGADAS PHC1 MARCA INGENTO COLOR CAFÉ</t>
  </si>
  <si>
    <t>VGP/2025/CAT/058</t>
  </si>
  <si>
    <t>1 MOUSE NEGRO MARCA DELL MODELO NG-124652</t>
  </si>
  <si>
    <t>VN-068-C5J-L-V00-48Q-041W</t>
  </si>
  <si>
    <t>1 SILLA EJECUTIVA GRAN NY NG COLOR NEGRO MARCA ODA</t>
  </si>
  <si>
    <t>Se dio de baja porque se quebro se sustituye por el A/028/2025.</t>
  </si>
  <si>
    <t>C2404233</t>
  </si>
  <si>
    <t>VGP/2025/DEP/059</t>
  </si>
  <si>
    <t>1 DEZBROZADORA KOSHIRO MODELO 143 R COLOR ROJO</t>
  </si>
  <si>
    <t>1 SOPLADORA CARSAN 70CC COLOR ROJO</t>
  </si>
  <si>
    <t>143 R</t>
  </si>
  <si>
    <t>1 MOTOBOMBA AGRICOLA HYUNDAI 13 HP 36000RPM COLOR BLANCO ESTRUCTURA GRIS</t>
  </si>
  <si>
    <t>HYWF3013</t>
  </si>
  <si>
    <t>Baja Se descompuso y lo sustituye el A/030/2025</t>
  </si>
  <si>
    <t>VGP/2025/RAS/060</t>
  </si>
  <si>
    <t>1 DESPACHADOR DE AGUA MIDEA DE 20 LITROS COLOR BLANCO</t>
  </si>
  <si>
    <t>MWD1NOW</t>
  </si>
  <si>
    <t>F/039870 MUEBLERIA LAS COLONIAS</t>
  </si>
  <si>
    <t>VGP/2025/DSO/061</t>
  </si>
  <si>
    <t>CELULAR REALME  60 COLOR AZUL 32 MP NOTE 60 4GRMX33633</t>
  </si>
  <si>
    <t>F/873224352 RADIO MOVIL DIPSA</t>
  </si>
  <si>
    <t>VGP/2025/COM/062</t>
  </si>
  <si>
    <t>CELULAR HONOR 5G ELI NX9 200 COLOR BLANCO 256 BLAN Y TARJETA SIM, CON CARGADOR</t>
  </si>
  <si>
    <t>ELI-NX9-200-256</t>
  </si>
  <si>
    <t>F/73224342 RADIO MOVIL DIPSA</t>
  </si>
  <si>
    <t xml:space="preserve">IMPRESORA HP LASERJET PRO M111W USB WIFI MONOCROMATICA </t>
  </si>
  <si>
    <t>F/2503 JESUS JAUREGUI BARBA</t>
  </si>
  <si>
    <t>VGP/2025/RAS/063</t>
  </si>
  <si>
    <t>VGP/2025/OFM/064</t>
  </si>
  <si>
    <t>VGP/2025/CON/065</t>
  </si>
  <si>
    <t>VGP/2025/REG/066</t>
  </si>
  <si>
    <t>LA-4028506</t>
  </si>
  <si>
    <t>VGP/2025/SIN/067</t>
  </si>
  <si>
    <t>VGP/2025/SIN/045</t>
  </si>
  <si>
    <t>VGP/2025/AGU/068</t>
  </si>
  <si>
    <t>F/A-105 SERGIO PEREZ OLMEDA</t>
  </si>
  <si>
    <t>sustituye A/040/2025 Adquirida el 14/05/2025</t>
  </si>
  <si>
    <t>F/5452 SERGIO GONZALEZ CASILLAS</t>
  </si>
  <si>
    <t>VGP/2025/SEG/075</t>
  </si>
  <si>
    <t>VGP/2025/OFM/074</t>
  </si>
  <si>
    <t>3HAEUMMR0SL576991</t>
  </si>
  <si>
    <t>VGP/2025/ARC/076</t>
  </si>
  <si>
    <t>CERRUCHO MARCA TRUPER CON MANGO COLOR NEGRO RETRACTIL</t>
  </si>
  <si>
    <t>VGP/2025/CUL/077</t>
  </si>
  <si>
    <t>VGP/2025/CUL/078</t>
  </si>
  <si>
    <t>VGP/2025/CUL/079</t>
  </si>
  <si>
    <t>IMPRESORA MULTIFUNCIONAL ESPSON ECOTANK L3250, WIFI COLOR , USB</t>
  </si>
  <si>
    <t>MONITOR LED IPS GHIA FULL HD/21.5/VGA/HDMI BOC</t>
  </si>
  <si>
    <t>PROCESADOR INTEL ICORE 5-12400 S-1700 12A GEN/2X DDR42666/M.2/USB3.2</t>
  </si>
  <si>
    <t>VGP/2025/AGU/071</t>
  </si>
  <si>
    <t>VGP/2025/AGU/070</t>
  </si>
  <si>
    <t>VGP/2025/AGU/073</t>
  </si>
  <si>
    <t>F/5453 SERGIO GONZALEZ CASILLAS</t>
  </si>
  <si>
    <t>VGP/2025/OFM/072</t>
  </si>
  <si>
    <t>VGP/2025/AGU/080</t>
  </si>
  <si>
    <t>VGP/2025/OFM/081</t>
  </si>
  <si>
    <t>VGP/2025/OFM/082</t>
  </si>
  <si>
    <t>CINTURON DE PORTE DOBLE (PARED B)</t>
  </si>
  <si>
    <t>4159673323 A</t>
  </si>
  <si>
    <t xml:space="preserve">AGUA POTABLE </t>
  </si>
  <si>
    <t>CONTACTOR BIOMETÁLICO</t>
  </si>
  <si>
    <t>VGP/2025/OFM/069</t>
  </si>
  <si>
    <t>VGP/2025/DEP/083</t>
  </si>
  <si>
    <t>Se reubico a Desarrollo rural el 30 de sep</t>
  </si>
  <si>
    <t>MOTODESMALEZADORA (I XIBICION) MARCA STIHL MODELO FS 235</t>
  </si>
  <si>
    <t>GABINETE ACTECK BERN MINI ATX 500W (PROCESADOR INTEL CORE-13 Y MEMORIA RAM KINGSTON)</t>
  </si>
  <si>
    <t xml:space="preserve">VGP/2025/CUL/204 </t>
  </si>
  <si>
    <t>VGP/2025/CUL/205</t>
  </si>
  <si>
    <t>1 BOCINA AMPLIFICADA DE 12' QSC DE 1000W CP121 PROFESIONAL</t>
  </si>
  <si>
    <t>MOUSE GHIA INAHAMBRICO COLOR NEGRO MODELO GT 100 NN MEMORY FOAM</t>
  </si>
  <si>
    <t>MOUSE INALÁMBRICO LOGITECH COLOR GRIS</t>
  </si>
  <si>
    <t>WEBCAM BROBOTIX FULL HD 1080P MICROFONO INCLUIDO</t>
  </si>
  <si>
    <t>Sustituye la RCI-VGP-2021-040</t>
  </si>
  <si>
    <t>TELEFONO INALAM SELECT 8033N</t>
  </si>
  <si>
    <t>TELEFONO INALAMBRICO SELECT SOUND 8033 N</t>
  </si>
  <si>
    <t>LA-4028503</t>
  </si>
  <si>
    <t>BOMBA ALTAMIRA KOR6 R300-25 H-30</t>
  </si>
  <si>
    <t>PINZAS MARCA LION TOOLS COLOR VERDE</t>
  </si>
  <si>
    <t>PINZAS DE PRESIÓN COLOR  CROMADO</t>
  </si>
  <si>
    <t>MARTILLO MARCA TRUPER COLOR NARANJA CON NEGRO</t>
  </si>
  <si>
    <t xml:space="preserve">SOLDADORA INVENTER ELECTRODO MARCA GLADIATOR </t>
  </si>
  <si>
    <t>IE-6200/7/160 PLUS</t>
  </si>
  <si>
    <t>FALTA FACTURA</t>
  </si>
  <si>
    <t>COMPRESORA DE AIRE MARCA PRETUL MODELO 135PSI COLOR AMARILLO CON NEGRO</t>
  </si>
  <si>
    <t>RECOLECTOR COMPACTADOR DE BASURA MARCA INTERNACIONAL COLOR BLANCO MODELO 2025</t>
  </si>
  <si>
    <t>F/G 848 TECNICA HIDRAULICA DEL BAJIO</t>
  </si>
  <si>
    <t>CAMIONETA CHEYENNE COLOR BLANCO PLATINO 4X4 MARCA CHEVROLET MODELO CHEYENNE 2024</t>
  </si>
  <si>
    <t>MESA RECT PLEGA P/EXTERIOR BN 4TUNE MODELO GF67-TT1</t>
  </si>
  <si>
    <t>VGP/2025/SEC/222</t>
  </si>
  <si>
    <t>MULTIFUNCIONAL BROTHER MFC-T930DW INKBENEFIT WIFI DUPLEX COLOR NEGRO</t>
  </si>
  <si>
    <t>VGP/2025/CUL/084</t>
  </si>
  <si>
    <t>VGP/2025/CUL/085</t>
  </si>
  <si>
    <t>VGP/2025/CUL/086</t>
  </si>
  <si>
    <t>VGP/2025/CUL/087</t>
  </si>
  <si>
    <t>VGP/2025/CUL/088</t>
  </si>
  <si>
    <t>VGP/2025/CUL/089</t>
  </si>
  <si>
    <t>VGP/2025/CUL/090</t>
  </si>
  <si>
    <t>VGP/2025/CUL/091</t>
  </si>
  <si>
    <t>VGP/2025/CUL/092</t>
  </si>
  <si>
    <t>VGP/2025/CUL/093</t>
  </si>
  <si>
    <t>VGP/2025/CUL/094</t>
  </si>
  <si>
    <t>VGP/2025/CUL/095</t>
  </si>
  <si>
    <t>VGP/2025/CUL/096</t>
  </si>
  <si>
    <t>VGP/2025/CUL/097</t>
  </si>
  <si>
    <t>VGP/2025/CUL/098</t>
  </si>
  <si>
    <t>VGP/2025/CUL/099</t>
  </si>
  <si>
    <t>VGP/2025/CUL/100</t>
  </si>
  <si>
    <t>VGP/2025/CUL/101</t>
  </si>
  <si>
    <t>VGP/2025/CUL/102</t>
  </si>
  <si>
    <t>VGP/2025/CUL/103</t>
  </si>
  <si>
    <t>VGP/2025/CUL/104</t>
  </si>
  <si>
    <t>VGP/2025/CUL/105</t>
  </si>
  <si>
    <t>VGP/2025/CUL/106</t>
  </si>
  <si>
    <t>VGP/2025/CUL/107</t>
  </si>
  <si>
    <t>VGP/2025/CUL/108</t>
  </si>
  <si>
    <t>VGP/2025/CUL/109</t>
  </si>
  <si>
    <t>VGP/2025/CUL/110</t>
  </si>
  <si>
    <t>VGP/2025/CUL/111</t>
  </si>
  <si>
    <t>VGP/2025/CUL/112</t>
  </si>
  <si>
    <t>VGP/2025/CUL/113</t>
  </si>
  <si>
    <t>VGP/2025/CUL/114</t>
  </si>
  <si>
    <t>VGP/2025/CUL/115</t>
  </si>
  <si>
    <t>VGP/2025/CUL/116</t>
  </si>
  <si>
    <t>VGP/2025/CUL/117</t>
  </si>
  <si>
    <t>VGP/2025/CUL/118</t>
  </si>
  <si>
    <t>VGP/2025/CUL/119</t>
  </si>
  <si>
    <t>VGP/2025/CUL/120</t>
  </si>
  <si>
    <t>VGP/2025/CUL/121</t>
  </si>
  <si>
    <t>VGP/2025/CUL/122</t>
  </si>
  <si>
    <t>VGP/2025/CUL/123</t>
  </si>
  <si>
    <t>VGP/2025/CUL/124</t>
  </si>
  <si>
    <t>VGP/2025/CUL/125</t>
  </si>
  <si>
    <t>VGP/2025/CUL/126</t>
  </si>
  <si>
    <t>VGP/2025/CUL/127</t>
  </si>
  <si>
    <t>VGP/2025/CUL/128</t>
  </si>
  <si>
    <t>VGP/2025/CUL/129</t>
  </si>
  <si>
    <t>VGP/2025/CUL/130</t>
  </si>
  <si>
    <t>VGP/2025/CUL/131</t>
  </si>
  <si>
    <t>VGP/2025/CUL/132</t>
  </si>
  <si>
    <t>VGP/2025/CUL/133</t>
  </si>
  <si>
    <t>VGP/2025/CUL/134</t>
  </si>
  <si>
    <t>VGP/2025/CUL/135</t>
  </si>
  <si>
    <t>VGP/2025/CUL/136</t>
  </si>
  <si>
    <t>VGP/2025/CUL/137</t>
  </si>
  <si>
    <t>VGP/2025/CUL/138</t>
  </si>
  <si>
    <t>VGP/2025/CUL/139</t>
  </si>
  <si>
    <t>VGP/2025/CUL/140</t>
  </si>
  <si>
    <t>VGP/2025/CUL/141</t>
  </si>
  <si>
    <t>VGP/2025/CUL/142</t>
  </si>
  <si>
    <t>VGP/2025/CUL/143</t>
  </si>
  <si>
    <t>VGP/2025/CUL/144</t>
  </si>
  <si>
    <t>VGP/2025/CUL/145</t>
  </si>
  <si>
    <t>VGP/2025/CUL/146</t>
  </si>
  <si>
    <t>VGP/2025/CUL/147</t>
  </si>
  <si>
    <t>VGP/2025/CUL/148</t>
  </si>
  <si>
    <t>VGP/2025/CUL/149</t>
  </si>
  <si>
    <t>VGP/2025/CUL/150</t>
  </si>
  <si>
    <t>VGP/2025/CUL/151</t>
  </si>
  <si>
    <t>VGP/2025/CUL/152</t>
  </si>
  <si>
    <t>VGP/2025/CUL/153</t>
  </si>
  <si>
    <t>VGP/2025/CUL/154</t>
  </si>
  <si>
    <t>VGP/2025/CUL/155</t>
  </si>
  <si>
    <t>VGP/2025/CUL/156</t>
  </si>
  <si>
    <t>VGP/2025/CUL/157</t>
  </si>
  <si>
    <t>VGP/2025/CUL/158</t>
  </si>
  <si>
    <t>VGP/2025/CUL/159</t>
  </si>
  <si>
    <t>VGP/2025/CUL/160</t>
  </si>
  <si>
    <t>VGP/2025/CUL/161</t>
  </si>
  <si>
    <t>VGP/2025/CUL/162</t>
  </si>
  <si>
    <t>VGP/2025/CUL/163</t>
  </si>
  <si>
    <t>VGP/2025/CUL/164</t>
  </si>
  <si>
    <t>VGP/2025/CUL/165</t>
  </si>
  <si>
    <t>VGP/2025/CUL/166</t>
  </si>
  <si>
    <t>VGP/2025/CUL/167</t>
  </si>
  <si>
    <t>VGP/2025/CUL/168</t>
  </si>
  <si>
    <t>VGP/2025/CUL/169</t>
  </si>
  <si>
    <t>VGP/2025/CUL/170</t>
  </si>
  <si>
    <t>VGP/2025/CUL/171</t>
  </si>
  <si>
    <t>VGP/2025/CUL/172</t>
  </si>
  <si>
    <t>VGP/2025/CUL/173</t>
  </si>
  <si>
    <t>VGP/2025/CUL/174</t>
  </si>
  <si>
    <t>VGP/2025/CUL/175</t>
  </si>
  <si>
    <t>VGP/2025/CUL/176</t>
  </si>
  <si>
    <t>VGP/2025/CUL/177</t>
  </si>
  <si>
    <t>VGP/2025/CUL/178</t>
  </si>
  <si>
    <t>VGP/2025/CUL/179</t>
  </si>
  <si>
    <t>VGP/2025/CUL/180</t>
  </si>
  <si>
    <t>VGP/2025/CUL/181</t>
  </si>
  <si>
    <t>VGP/2025/CUL/182</t>
  </si>
  <si>
    <t>VGP/2025/CUL/183</t>
  </si>
  <si>
    <t>VGP/2025/CUL/184</t>
  </si>
  <si>
    <t>VGP/2025/CUL/185</t>
  </si>
  <si>
    <t>VGP/2025/CUL/186</t>
  </si>
  <si>
    <t>VGP/2025/CUL/187</t>
  </si>
  <si>
    <t>VGP/2025/CUL/188</t>
  </si>
  <si>
    <t>VGP/2025/CUL/189</t>
  </si>
  <si>
    <t>VGP/2025/CUL/190</t>
  </si>
  <si>
    <t>VGP/2025/CUL/191</t>
  </si>
  <si>
    <t>VGP/2025/CUL/192</t>
  </si>
  <si>
    <t>VGP/2025/CUL/193</t>
  </si>
  <si>
    <t>VGP/2025/CUL/194</t>
  </si>
  <si>
    <t>VGP/2025/CUL/195</t>
  </si>
  <si>
    <t>VGP/2025/CUL/196</t>
  </si>
  <si>
    <t>VGP/2025/CUL/197</t>
  </si>
  <si>
    <t>VGP/2025/CUL/198</t>
  </si>
  <si>
    <t>VGP/2025/CUL/199</t>
  </si>
  <si>
    <t>VGP/2025/CUL/200</t>
  </si>
  <si>
    <t>VGP/2025/CUL/201</t>
  </si>
  <si>
    <t>VGP/2025/CUL/202</t>
  </si>
  <si>
    <t>VGP/2025/CUL/203</t>
  </si>
  <si>
    <t>1 SILLA COLOR NEGRO</t>
  </si>
  <si>
    <t>1 MICROFONO SHURE PGA58 CON CABLE, COLOR NEGRO</t>
  </si>
  <si>
    <t>VGP/2025/CUL/206</t>
  </si>
  <si>
    <t>VGP/2025/CUL/207</t>
  </si>
  <si>
    <t>VGP/2025/CUL/208</t>
  </si>
  <si>
    <t>VGP/2025/CUL/209</t>
  </si>
  <si>
    <t>VGP/2025/CUL/210</t>
  </si>
  <si>
    <t>VGP/2025/CUL/211</t>
  </si>
  <si>
    <t>VGP/2025/CUL/212</t>
  </si>
  <si>
    <t>VGP/2025/CUL/213</t>
  </si>
  <si>
    <t>VGP/2025/CUL/214</t>
  </si>
  <si>
    <t>VGP/2025/CUL/215</t>
  </si>
  <si>
    <t>1 TABLONES HERMES 240X75 PLASTICO INFLADO COLOR BLANCO</t>
  </si>
  <si>
    <t>VGP/2025/CUL/216</t>
  </si>
  <si>
    <t>VGP/2025/CUL/217</t>
  </si>
  <si>
    <t>VGP/2025/CUL/218</t>
  </si>
  <si>
    <t>VGP/2025/CUL/219</t>
  </si>
  <si>
    <t>VGP/2025/CUL/220</t>
  </si>
  <si>
    <t>VGP/2025/REG/221</t>
  </si>
  <si>
    <t>U67685H389524</t>
  </si>
  <si>
    <t>}</t>
  </si>
  <si>
    <t>F/TER 44870 Y 44878 JHON DEERE</t>
  </si>
  <si>
    <t>1 MANTELES COLOR BLANCO</t>
  </si>
  <si>
    <t>VGP/2025/CUL/223</t>
  </si>
  <si>
    <t>VGP/2025/CUL/224</t>
  </si>
  <si>
    <t>VGP/2025/CUL/225</t>
  </si>
  <si>
    <t>VGP/2025/CUL/226</t>
  </si>
  <si>
    <t>VGP/2025/CUL/227</t>
  </si>
  <si>
    <t>BOMBA SUMERGIBLE</t>
  </si>
  <si>
    <t>TALADRO</t>
  </si>
  <si>
    <t>VGP/2025/OBR/224</t>
  </si>
  <si>
    <t>VGP/2025/OBR/225</t>
  </si>
  <si>
    <t>ORGANO INTERNO DE CONTROL</t>
  </si>
  <si>
    <t>FOLIO</t>
  </si>
  <si>
    <t>FECHA DE BAJA</t>
  </si>
  <si>
    <t>CODIGO</t>
  </si>
  <si>
    <t>DESCRIPCION</t>
  </si>
  <si>
    <t>DEPENDENCIA A LA QUE SE ENCONTRABA ADSCRITO EL BIEN</t>
  </si>
  <si>
    <t>CEMUJER</t>
  </si>
  <si>
    <t>BAJAS BODEGA ABASOLO</t>
  </si>
  <si>
    <t>fecha de Baja</t>
  </si>
  <si>
    <t>VGP/2025/HAC/227</t>
  </si>
  <si>
    <t>CONTADOR DE BILLETES KISHNELL COLOR BLANCO MODELO KB02</t>
  </si>
  <si>
    <t>F/0032433 ARCOSHOP</t>
  </si>
  <si>
    <t>Baja el 01 de Abril, mal estado no tiene reparación, tenía el Código SMM-VGPE-2021-006 aprobado en sesión de cabildo No.</t>
  </si>
  <si>
    <t>Solo se di de baja el modem</t>
  </si>
  <si>
    <t>Baja el 04 de dic. 2025</t>
  </si>
  <si>
    <t>CEM-VGPE-2018-060</t>
  </si>
  <si>
    <t>Se reubicó el 26 de diciembre 2024 a Secretaria General y el 4 de dic del 2025 se dio de baja</t>
  </si>
  <si>
    <t>HPM-VGPE-2018-059</t>
  </si>
  <si>
    <t>NOBREAK COLOR NEGRO MARCA MICROSTAR</t>
  </si>
  <si>
    <t xml:space="preserve">NO BREAK KOBLENZ COLOR NEGRO </t>
  </si>
  <si>
    <t>Se dio de baja el 04 de dic.</t>
  </si>
  <si>
    <t>IMPRESORA DE PUNTOS  MARCA EPSON IX300+11 COLOR BEIGE</t>
  </si>
  <si>
    <t>PANTALLA COLOR NEGRO LCD MONITOR MARCA HACER MODELO AL1516AB</t>
  </si>
  <si>
    <t>baja 5 de diciembre</t>
  </si>
  <si>
    <t>IMPRESORA BROTHER  MODELO DCP-T700W COLOR NEGRO</t>
  </si>
  <si>
    <t>anteriormente era de sindicatura SIN-VGPE-2018-010</t>
  </si>
  <si>
    <t>Baja el 5 de diciembre del 2025.</t>
  </si>
  <si>
    <t>CPU marca LG color negro 500/24 acteck</t>
  </si>
  <si>
    <t xml:space="preserve">4 REVOLVEDORAS MARCA CIPSA COLOR AMARILLO 3 NO FUNCIONAN </t>
  </si>
  <si>
    <t>BAJA EL DIA 5 DE DICIEMBRE DEL 2025</t>
  </si>
  <si>
    <t>NOTA</t>
  </si>
  <si>
    <t>BAJA SIN NUMERO DE INVENTARIO ASIGNADO</t>
  </si>
  <si>
    <t>1 TECLADO COLOR NEGRO MARCA HP MODELO SK/2085 C/T BCYSTOACP8KK8G</t>
  </si>
  <si>
    <t>Baja el 5-dic-2025</t>
  </si>
  <si>
    <t>MOUSE MARCA FUSSION Y UN TECLADO MODELO SK-2085</t>
  </si>
  <si>
    <t>TELEFONO INHALABRICO CON BASE COLOR NEGRO MARCA RCA MODELO 2101 SERIE 81878</t>
  </si>
  <si>
    <t>BAJA  EL 5 DE DIC-2025</t>
  </si>
  <si>
    <t>SILLA GERENCIAL MARCA SLING NG MODELO OHE 94 PLUS COLOR NEGRO</t>
  </si>
  <si>
    <t>era de oficina ciudadana</t>
  </si>
  <si>
    <t>Baja el 8-dic-2025</t>
  </si>
  <si>
    <t>VGP/2025/OFC/TRA/DSO/001</t>
  </si>
  <si>
    <t>Era de oficina ciudadana se reubico el 8 de diciembre</t>
  </si>
  <si>
    <t>VGP/2025/OFC/TRA/DSO/002</t>
  </si>
  <si>
    <t>VGP/2025/DEP/223</t>
  </si>
  <si>
    <t>UNIDAD VALLE</t>
  </si>
  <si>
    <t>VGP/2025/AGU/226</t>
  </si>
  <si>
    <t>F/5573 SERGIO GONZALEZ CASILLAS</t>
  </si>
  <si>
    <t>VGP/2025/JUZ/228</t>
  </si>
  <si>
    <t>F/4931 ALEJANDRO NAVARRO GUTIERREZ</t>
  </si>
  <si>
    <t>BOMBA SUMERGIBLE METALICA COLOR PLATA MARCA TRUPER  1HP POTENCIA POWER MODELO 805-1LPX</t>
  </si>
  <si>
    <t>SELLO AUTOENTINTABLE MODELO 4642 COLOR NEGRO CON GRIS MARCA TRODAT</t>
  </si>
  <si>
    <t>AFILADOR PARA BROCAS MARCA TRUPER COLOR NARANJA CON NEGRO MODELO AFB-118</t>
  </si>
  <si>
    <t>VGP/2025/OFC/TRA/DSO/003</t>
  </si>
  <si>
    <t>Era de oficina ciudadana se reubico el 10 de diciembre</t>
  </si>
  <si>
    <t>VGP/2025/OFC/TRA/DSO/004</t>
  </si>
  <si>
    <t>Reubico  a CE Mujer el 10 de dic. 2025</t>
  </si>
  <si>
    <t>VGP/2025/OFC/TRA/CEM/005</t>
  </si>
  <si>
    <t>DE OFICINA CIUDADANA A CEMUJER</t>
  </si>
  <si>
    <t>VGP/2025/COM/TRA/CEM/006</t>
  </si>
  <si>
    <t>Reubico  a Archivo el 10 de dic. 2026</t>
  </si>
  <si>
    <t>VGP/2025/COM/TRA/ARC/007</t>
  </si>
  <si>
    <t>Reubico a desarrollo social el 10 de dic. 2025</t>
  </si>
  <si>
    <t>Reubico a desarrollo rural</t>
  </si>
  <si>
    <t>Reubico a desarrollo social el 8 de dic. 2025</t>
  </si>
  <si>
    <t>VGP/2025/OFC/TRA/DSO/008</t>
  </si>
  <si>
    <t>VGP/2025/OFC/TRA/DSO/009</t>
  </si>
  <si>
    <t>se rehubico a deportes el 15 de diciembre</t>
  </si>
  <si>
    <t>se rehubico de la casa de la cultura y deportes</t>
  </si>
  <si>
    <t>Se rehubico a transparencia el 15 de dic.</t>
  </si>
  <si>
    <t>Se reubicó de oficialia mayor el 15 de dic 2025</t>
  </si>
  <si>
    <t>VGP/2025/OFC/TRA/011</t>
  </si>
  <si>
    <t>se dieron de baja el 8 de diciembre del 2025.</t>
  </si>
  <si>
    <t>se dieron de baja el 8 de diciembre</t>
  </si>
  <si>
    <t>SE DIERON DE BAJA 3 REVOLVEDORAS EL 8 DE DICIEMBRE DEL 2025</t>
  </si>
  <si>
    <t xml:space="preserve">    ANEXO LISTA DE BAJAS                                                                 OFICIO CON/10/05/2026 OFICIO 01</t>
  </si>
  <si>
    <t>EQUIPO DE COMPUTO LAPTOP COLOR NEGRO MARCA SAMSUNG, MODELO NP600B4B-S01MX</t>
  </si>
  <si>
    <t>Las tiene bajo su resguardo salvador mata se adquirio en el 2025.</t>
  </si>
  <si>
    <t xml:space="preserve">MOUSE NALAMBRICO MARCA GHIA MODELO GT4000WG COLOR BLANCO </t>
  </si>
  <si>
    <t>Se dio de baja el 04 de julio del 2025</t>
  </si>
  <si>
    <t>rehubicacion de oficina  el 10 de diciembre</t>
  </si>
  <si>
    <t>MESITA DE DOS PUERTAS</t>
  </si>
  <si>
    <t>TELEFONO VTECH MODELO  CSR6829</t>
  </si>
  <si>
    <t>TECLADO MARCA TECHZONE MODELO TZ16COMB01-INA COLOR NEGRO</t>
  </si>
  <si>
    <t>MOUSE MARCA TECHZONE MODELO TZ16COMB01-INA COLOR NEGRO</t>
  </si>
  <si>
    <t>MONITOR 17" MARCA LENOVO  MODELO MTM 5047-HC2 COLOR NEGRO</t>
  </si>
  <si>
    <t>IMPRESORA EPSON  L3110 SERIES</t>
  </si>
  <si>
    <t>cancelado se duplico la Rehubicacion</t>
  </si>
  <si>
    <t>VGP/2025/JUZ/229</t>
  </si>
  <si>
    <t>F/2566 JESUS JAUREGUI BARBA</t>
  </si>
  <si>
    <t>LAPTOP COLOR GRIS MARCA LENOVO IDEAPAD 3-151AU/CORE SERIE 8GB/512GM 15.6 INCLUYE CARGADOR NEGRO</t>
  </si>
  <si>
    <t>VGP/2025/OFM/230</t>
  </si>
  <si>
    <t>VGP/2025/OFM/231</t>
  </si>
  <si>
    <t>Baja el 31 de diciembre</t>
  </si>
  <si>
    <t>Baja el 31 de diciembre al No. PRE-COM-VGPE-2021-020</t>
  </si>
  <si>
    <t>VGP/2025/OFM/234</t>
  </si>
  <si>
    <t>VGP/2025/OFM/235</t>
  </si>
  <si>
    <t>VGP/2025/SIN/232</t>
  </si>
  <si>
    <t>VGP/2025/PRE/233</t>
  </si>
  <si>
    <t>1 CPU COLOR NEGRO MARCA ACTECK MODELO INTEL CORE, ONEX GS450 MINI TORRE SLIM 400W</t>
  </si>
  <si>
    <t>F/2565 JESUS JAUREGUI BARBA</t>
  </si>
  <si>
    <t>1 SILLA- ASIENTO COLOR NEGRO</t>
  </si>
  <si>
    <t>PRE-COM-VGPE-2021-020</t>
  </si>
  <si>
    <t>Malo</t>
  </si>
  <si>
    <t>Estaban en comodato  y se dieron de baja estaban quebradas</t>
  </si>
  <si>
    <t>BAJAS EN OFICINA DE AGUA POTABLE QUE NO TIENE No DE INVENTARIO</t>
  </si>
  <si>
    <t xml:space="preserve">MOUSE OPTICO COLOR NEGRO CON AZUL MARCA GREEN EAF </t>
  </si>
  <si>
    <t>P/N 5188-6083</t>
  </si>
  <si>
    <t>1 TECLADO COLOR NEGRO MARCA HP MODELO KB-0630 SERIE</t>
  </si>
  <si>
    <t>VND-3G036011</t>
  </si>
  <si>
    <t xml:space="preserve">1 CONTADORA DE BILLETES COLOR BEIGE C/GRIS MARCA HP </t>
  </si>
  <si>
    <t>Baja el 31 de Diciembre</t>
  </si>
  <si>
    <t>XP-17S8430347</t>
  </si>
  <si>
    <t xml:space="preserve">TECLADO GENIUS COLOR NEGRO </t>
  </si>
  <si>
    <t>Baja el 31 de diciembre del 2025</t>
  </si>
  <si>
    <t>8GB/512GB 15.6</t>
  </si>
  <si>
    <t>1  MONITOR COLOR NEGRO MARCA ACTECK CPTIE4 VIVID SP 215 21.5 FULL HD MODELO AC-933858</t>
  </si>
  <si>
    <t>*00234308001931</t>
  </si>
  <si>
    <t>*00234308011485</t>
  </si>
  <si>
    <t>*00234308001904</t>
  </si>
  <si>
    <t>*00234308001884</t>
  </si>
  <si>
    <t>ALTA DE NUEVAS ADQUISICIONES AÑO 2026</t>
  </si>
  <si>
    <t xml:space="preserve"> A-001-2026</t>
  </si>
  <si>
    <t>VGP/2026/DEP/001</t>
  </si>
  <si>
    <t xml:space="preserve">1 PISON COLOR NEGRO MARCA TRUPER UNIDAD VALLE </t>
  </si>
  <si>
    <t>Deportes Unidad Valle</t>
  </si>
  <si>
    <t>F/5451 Sergio González Casillas</t>
  </si>
  <si>
    <t xml:space="preserve"> A-002-2026</t>
  </si>
  <si>
    <t>VGP/2026/CAT/002</t>
  </si>
  <si>
    <t>SUMADORA MARCA CASIO COLOR NEGRO MODELO HR-170RC</t>
  </si>
  <si>
    <t>Catastro</t>
  </si>
  <si>
    <t>f/ Office Depot</t>
  </si>
  <si>
    <t xml:space="preserve"> A-003-2026</t>
  </si>
  <si>
    <t>VGP/2026/JUZ/003</t>
  </si>
  <si>
    <t>X72523-2</t>
  </si>
  <si>
    <t>Juzgado municipal</t>
  </si>
  <si>
    <t>f/86282451 Radio Movil Dipsa</t>
  </si>
  <si>
    <t>CELULAR 4G MARCA MOTOROLA MODELO MOTOG05 COLOR VERDE IU</t>
  </si>
  <si>
    <t>BAJA DE ADQUISICIONES AÑO 2026</t>
  </si>
  <si>
    <t>B-001/2026</t>
  </si>
  <si>
    <t>Sumadora marca Canon color gris modelo MP-11MX Serie A-2729144</t>
  </si>
  <si>
    <t>baja Se descompuso y lo sustituye el A/002/2026</t>
  </si>
  <si>
    <t>BAJAS ELECTRONICAS DEL 2026</t>
  </si>
  <si>
    <t>BAJAS  NO  ELECTRONICAS DEL 2026</t>
  </si>
  <si>
    <t>Bienes que son funcionales estan OIC y se pueden rehubicar en otras areas</t>
  </si>
  <si>
    <t>No inventario</t>
  </si>
  <si>
    <t>descripcion</t>
  </si>
  <si>
    <t>Laptop</t>
  </si>
  <si>
    <t>dada alta en tesoreria, se rehubico a agua potable, tiene una mancha negra en la pantalla, pero es funcional</t>
  </si>
  <si>
    <t>cpu</t>
  </si>
  <si>
    <t>monitor</t>
  </si>
  <si>
    <t>teclado</t>
  </si>
  <si>
    <t>DEP-VGPE-2021-008</t>
  </si>
  <si>
    <t>CCU-VGPE-2018-050</t>
  </si>
  <si>
    <t>Tesoreria-agua potable</t>
  </si>
  <si>
    <t>dependencia</t>
  </si>
  <si>
    <t>si funcionan pero no era compatible con el cpu nuevo</t>
  </si>
  <si>
    <t>revisar chuyin si se dan de baja, se repara o puedo recuperar algo</t>
  </si>
  <si>
    <t>recepcion</t>
  </si>
  <si>
    <t>revisar chuyin si se dan de baja, se repara ?</t>
  </si>
  <si>
    <t>si funciona.</t>
  </si>
  <si>
    <t>no tiene # de inventario</t>
  </si>
  <si>
    <t>ojo rehubicar en?</t>
  </si>
  <si>
    <t>baja o rehubicar en???</t>
  </si>
  <si>
    <t>agua potable</t>
  </si>
  <si>
    <t>baja o rehubicar en?</t>
  </si>
  <si>
    <t>deportes-secretaia</t>
  </si>
  <si>
    <t>dada alta en deportes, se rehubico en secretaria, …. Revisarlo chuyin</t>
  </si>
  <si>
    <t>baja o rehubicar en ??????</t>
  </si>
  <si>
    <t>casas de la cultura</t>
  </si>
  <si>
    <t>JUZ/VGPE/2018/002</t>
  </si>
  <si>
    <t>LIBRO DE DETENIDOS</t>
  </si>
  <si>
    <t xml:space="preserve"> A-004-2026</t>
  </si>
  <si>
    <t>VGP/2026/SEG/004</t>
  </si>
  <si>
    <t>DCP-T530DW</t>
  </si>
  <si>
    <t>Seguridad pública</t>
  </si>
  <si>
    <t>f/IWATD167602</t>
  </si>
  <si>
    <t>IMPRESORA MULTIFUNCIONAL MARCA BROTHER COLOR NEGRO  MODELO BT-D100</t>
  </si>
  <si>
    <t>Sustituye a la VGP-2022-SEG-024</t>
  </si>
  <si>
    <t>B-002/2026</t>
  </si>
  <si>
    <t>Sindicatura</t>
  </si>
  <si>
    <t>13 sellos de diferentes dependencias ejercicios fiscales anteriores, cd y disquette</t>
  </si>
  <si>
    <t>no estaban incluidos en los inventarios.</t>
  </si>
  <si>
    <t>SSM-VGP-2021-025</t>
  </si>
  <si>
    <t>B-003/2026</t>
  </si>
  <si>
    <t>Baja el 25 de Marzo del 2026</t>
  </si>
  <si>
    <t>Nebulizador adulto, marca Devilbiss color blanco compact compressor</t>
  </si>
  <si>
    <t>servicios medicos municipales</t>
  </si>
  <si>
    <t>No. DE INVENTARIO</t>
  </si>
  <si>
    <t>baja por robo el 25 de marzo del 2026</t>
  </si>
  <si>
    <t>B-004/2026</t>
  </si>
  <si>
    <t>Laptop roja hp (fototeca) serie RMN-7PN-1119</t>
  </si>
  <si>
    <t>Centro cultural</t>
  </si>
  <si>
    <t xml:space="preserve">baja por robo </t>
  </si>
  <si>
    <t>B-005/2026</t>
  </si>
  <si>
    <t>Bodega Abasolo</t>
  </si>
  <si>
    <t>se dieron de baja el 25 de marzo del 2026</t>
  </si>
  <si>
    <t xml:space="preserve">1 TOLDO COMPLETO </t>
  </si>
  <si>
    <t>1 Toldo Completo</t>
  </si>
  <si>
    <t>1 Escultura quebrada</t>
  </si>
  <si>
    <t>Estaba quebrada y no estaba inventariada</t>
  </si>
  <si>
    <t>No eran funcional, estaba oxidado</t>
  </si>
  <si>
    <t>2 Escritorios</t>
  </si>
  <si>
    <t>No eran funcionales  estaban  oxidados y quebrados</t>
  </si>
  <si>
    <t>9 puertas y ventanas</t>
  </si>
  <si>
    <t>1 Tapadera de cajon ford f-150</t>
  </si>
  <si>
    <t>1 banca de fierro y madera</t>
  </si>
  <si>
    <t>se rehutilizaron en otros espacios</t>
  </si>
  <si>
    <t xml:space="preserve">No eran funcional estaba  oxidada </t>
  </si>
  <si>
    <t>No eran funcional estaba  oxidada y quebrada</t>
  </si>
  <si>
    <t>Folio de baja</t>
  </si>
  <si>
    <t>No de inventario</t>
  </si>
  <si>
    <t xml:space="preserve"> A-005-2026</t>
  </si>
  <si>
    <t xml:space="preserve"> A-006-2026</t>
  </si>
  <si>
    <t>VGP/2026/DEP/005</t>
  </si>
  <si>
    <t>SOPLADORA A GASOLINA COLOR NARANJA MARCA TRUPPER MODELO EB-260</t>
  </si>
  <si>
    <t>F/60 Juan José Vazquez Marquez</t>
  </si>
  <si>
    <t>VGP/2026/DEP/006</t>
  </si>
  <si>
    <t>VGP/2026/DEP/007</t>
  </si>
  <si>
    <t>VGP/2026/DEP/008</t>
  </si>
  <si>
    <t>1 PINZAS COLOR NEGRO MARCA PRETUL MODELO 218-P.</t>
  </si>
  <si>
    <t xml:space="preserve">1 AZADON DESHIERBADOR MARCA TRUPER </t>
  </si>
  <si>
    <t>SOPLADORA A GASOLINA COLOR NARANJA MARCA TRUPER MODELO EB-260</t>
  </si>
  <si>
    <t>Deportes Unidades</t>
  </si>
  <si>
    <t xml:space="preserve"> A-007-2026</t>
  </si>
  <si>
    <t>VGP/2026/SIN/009</t>
  </si>
  <si>
    <t>VGP/2026/PRE/010</t>
  </si>
  <si>
    <t>F/2598 Jesús Jauregui Barba</t>
  </si>
  <si>
    <t>1 MOUSE COLOR NEGRO MARCA LOGITECH</t>
  </si>
  <si>
    <t>1 TECLADO COLOR NEGRO MARCA LOGITECH MODELO MK120 USB</t>
  </si>
  <si>
    <t>Sindicatura y Presidencia</t>
  </si>
  <si>
    <t xml:space="preserve"> A-008-2026</t>
  </si>
  <si>
    <t>DESARMADORES</t>
  </si>
  <si>
    <t>F/6103 Sergio González Casillas</t>
  </si>
  <si>
    <t xml:space="preserve"> A-009-2026</t>
  </si>
  <si>
    <t>VGP/2026/COM/013</t>
  </si>
  <si>
    <t>1 TRIPIE PARA GRABAR CON CAMARA DLSR Y CELULAR COLOR NEGRO CON NARANJA MARCA CAMBO FOTO</t>
  </si>
  <si>
    <t>Comunicación Social</t>
  </si>
  <si>
    <t>No hubo factura, se pago en efectivo</t>
  </si>
  <si>
    <t>NO HUBO FACTURA SE PAGO EN EFECTIVO</t>
  </si>
  <si>
    <t xml:space="preserve"> A-010-2026</t>
  </si>
  <si>
    <t>VGP/2026/AGU/014</t>
  </si>
  <si>
    <t>Agua potable y alcantarillado</t>
  </si>
  <si>
    <t>F/4323 Comercializadora Daferdi</t>
  </si>
  <si>
    <t>f/4323 COMERCIALIZADORA DAFERDI</t>
  </si>
  <si>
    <t xml:space="preserve"> A-011-2026</t>
  </si>
  <si>
    <t>VGP/2026/OFC/015</t>
  </si>
  <si>
    <t>CAMIONETA MARCA PEUGEOT MODELO 2026 COLOR AZUL LIBECCI 5 PUERTAS AUTOMATICA</t>
  </si>
  <si>
    <t>VR3GHNS7TJ515374</t>
  </si>
  <si>
    <t>Oficialia mayor</t>
  </si>
  <si>
    <t>F/TV000000020 Camarena Automotriz de occidente</t>
  </si>
  <si>
    <t xml:space="preserve"> A-012-2026</t>
  </si>
  <si>
    <t>VGP/2026/SEG/016</t>
  </si>
  <si>
    <t>DC15255</t>
  </si>
  <si>
    <t>F/2608 Jesús Jauregui Barba</t>
  </si>
  <si>
    <t>1 LAPTOP MARCA DELL COLOR GRIS, MEMORIA RAM 8 GB GRAFICA AMD-RADEON CON CARGADOR COLOR NEGRO</t>
  </si>
  <si>
    <t xml:space="preserve"> A-013-2026</t>
  </si>
  <si>
    <t>Desarrollo social</t>
  </si>
  <si>
    <t>F/2609 Jesús Jauregui Barba</t>
  </si>
  <si>
    <t>VGP/2026/DSO/017</t>
  </si>
  <si>
    <t>B-006/2026</t>
  </si>
  <si>
    <t>DSE-VGPE-2021-044</t>
  </si>
  <si>
    <t>BAJA EL DIA 27 DE MARZO DEL 2026.</t>
  </si>
  <si>
    <t>CPU MARCA HP COLOR NEGRO</t>
  </si>
  <si>
    <t>MXL1110QN7</t>
  </si>
  <si>
    <t>CPU Marca HP Color negro serie MXL11110QN7</t>
  </si>
  <si>
    <t>Desarrollo Social</t>
  </si>
  <si>
    <t>se quemo el CPU</t>
  </si>
  <si>
    <t>se quemo el cpu</t>
  </si>
  <si>
    <t>esta en OIC para rehubicarlo en otra área si funciona ya no era compatible con el cpu nuevo</t>
  </si>
  <si>
    <t xml:space="preserve"> A-014-2026</t>
  </si>
  <si>
    <t>F/6043 Sergio González Casillas</t>
  </si>
  <si>
    <t>B-007/2026</t>
  </si>
  <si>
    <t>baja el 30 de marzo del 2026 las suple el A-014-2026</t>
  </si>
  <si>
    <t>1 PALA DE PICO</t>
  </si>
  <si>
    <t>3 carretillas, 3 talaches,  6 palas cuadradas y 5 palas de pico</t>
  </si>
  <si>
    <t>obras públicas - herramientas</t>
  </si>
  <si>
    <t>ya no son funcionales, desgaste por uso continuo</t>
  </si>
  <si>
    <t>VGP/2026/OFC/011</t>
  </si>
  <si>
    <t>VGP/2026/OFC/012</t>
  </si>
  <si>
    <t>Oficilia - retro</t>
  </si>
  <si>
    <t>se adquirio para la retro-chutin</t>
  </si>
  <si>
    <t>VGP/2026/DSO/018</t>
  </si>
  <si>
    <t>CPU MARCA INTEL CORE 13-12100 COLOR NEGRO</t>
  </si>
  <si>
    <t>GHZ-UHS-730</t>
  </si>
  <si>
    <t>MONITOR LED COLOR NEGRO MARCA @JHUA TECNOLOGY</t>
  </si>
  <si>
    <t>BHF-01913354300206</t>
  </si>
  <si>
    <t>F/2608 Jesús Jáuregui Barba</t>
  </si>
  <si>
    <t>Obras públicas</t>
  </si>
  <si>
    <t>f/1836 ferremateriales el gallo</t>
  </si>
  <si>
    <t>10 PALAS REDONDAS CLASSIC, MANGO LARGO 48", TRUPER</t>
  </si>
  <si>
    <t>12 PALAS CUADRADAS CLASSIC, MANGO LARGO 48", TRUPER</t>
  </si>
  <si>
    <t>10 ZAPAPICO 5 LBS MANGO DE MADERA 36"</t>
  </si>
  <si>
    <t>3 CARRETILLAS COLOR VERDE 4.75 FT3. BANDEJA ANGOSTA, LLANTA IMPONCHABLE</t>
  </si>
  <si>
    <t>SUPLEN LAS QUE ENTREGARON EN ENT-REC</t>
  </si>
  <si>
    <t>B-008/2026</t>
  </si>
  <si>
    <t xml:space="preserve">1 Carrito remolque </t>
  </si>
  <si>
    <t>Oficialia mayor - auditorio municipal</t>
  </si>
  <si>
    <t xml:space="preserve">esta en malas condiciones, y se reparo y se envio al dif </t>
  </si>
  <si>
    <t>AUDITORIO MUNICIPAL</t>
  </si>
  <si>
    <t>CARRITO REMOLQUE</t>
  </si>
  <si>
    <t>Se dio de baja l 30 de marzo y se paso al dif</t>
  </si>
  <si>
    <t xml:space="preserve"> A-015-2026</t>
  </si>
  <si>
    <t>VGP/2026/OFC/019</t>
  </si>
  <si>
    <t>VYJFEAFT7T5827136</t>
  </si>
  <si>
    <t>F/TV000000024 Camarena Automotriz de occidente</t>
  </si>
  <si>
    <t xml:space="preserve"> A-016-2026</t>
  </si>
  <si>
    <t>VGP/2026/AGU/020</t>
  </si>
  <si>
    <t>F/303  Angel Misael Padilla Rocha</t>
  </si>
  <si>
    <t xml:space="preserve"> A-017-2026</t>
  </si>
  <si>
    <t>VGP/2026/HAC/021</t>
  </si>
  <si>
    <t xml:space="preserve">1 SILLA EJECUTIVA COLOR NEGRO MARCA 4TUE MODELO L6207DC </t>
  </si>
  <si>
    <t>Hacienda municipal</t>
  </si>
  <si>
    <t>F/posm/13210345 office depot</t>
  </si>
  <si>
    <t xml:space="preserve">1 MARRO MARCA TRUPER MANGO COLOR MADERA </t>
  </si>
  <si>
    <t>1 DESARMADOR DE CRUZ  COLOR AZUL Y 1 DESARMADOR PLANO COLOR ROJO</t>
  </si>
  <si>
    <t>CAMIONETA RAM COLOR PLATA MODELO 2026 TRADESMAN CC2.T 8A-AT</t>
  </si>
  <si>
    <t>HERRAMIENTAS PARA CHOFERES</t>
  </si>
  <si>
    <t>VGP/2026/OBR/011 S/N</t>
  </si>
  <si>
    <t>VGP/2026/OBR/012 S/N</t>
  </si>
  <si>
    <t>f/6103 Sergio González Casillas</t>
  </si>
  <si>
    <t>Obras públicas - herramienta chofer de la retro</t>
  </si>
  <si>
    <t>1 CARRETILLA HECHIZA</t>
  </si>
  <si>
    <t>1 DESTAPADRE, (DESTAPADRENAJES - VARILLAS)</t>
  </si>
  <si>
    <t>1 PISON COLOR NEGRO MARCA TRUPER</t>
  </si>
  <si>
    <t>1 RASTRA HECHIZA</t>
  </si>
  <si>
    <t>1 DESTAPACAÑOS CON BARRENA DE 30 MTS AUTOMATICA COLOR NARANJA CON NEGRO</t>
  </si>
  <si>
    <t>1 DESTAPACAÑOS CON BARRENA DE 30 MTS AUTOMATICA, COLOR NARANJA CON NEGRO</t>
  </si>
  <si>
    <t>Sin registro en inventario desde la entrega-recepción</t>
  </si>
  <si>
    <t>Se recibió en malas condiciones desde la entrega-recepción.</t>
  </si>
  <si>
    <t>Presenta malas condiciones; no funciona.</t>
  </si>
  <si>
    <t>Bienes adquiridos durante la administración 2024–2027.</t>
  </si>
  <si>
    <t>PALA LARGA DE TRABAJO PRETUL</t>
  </si>
  <si>
    <t>Dado de baja; no funciona desde la entrega-recepción.</t>
  </si>
  <si>
    <t xml:space="preserve">ENTREGA RECEPCION DESBROZADORA STIHL MODELO FS120 CON N° SERIE D-71336, </t>
  </si>
  <si>
    <t>DESBROZADORA MARCA KAWASHIMA, MODELO DT-26K MOTOR 2 PESO 6KG</t>
  </si>
  <si>
    <t>Teléfono conmutador blanco marca panasonic</t>
  </si>
  <si>
    <t>CPU COLOR NEGRO MARCA ACTECK MODELO INTEL CORE, ONEX GS450 MINI TORRE SLIM 400W</t>
  </si>
  <si>
    <t>PRE-VGPE-2018-006</t>
  </si>
  <si>
    <t>PRE-VGPE-2018-002</t>
  </si>
  <si>
    <t>PRE-VGPE-2018-016</t>
  </si>
  <si>
    <t>PRE-VGPE-2018-017</t>
  </si>
  <si>
    <t>PRE-VGPE-2018-023</t>
  </si>
  <si>
    <t>PRE-VGPE-2018-024</t>
  </si>
  <si>
    <t>PRE-VGPE-2018-027</t>
  </si>
  <si>
    <t>PRE-VGPE-2018-028</t>
  </si>
  <si>
    <t>PRE-VGPE-2018-029</t>
  </si>
  <si>
    <t xml:space="preserve">Cuadro de madera y vidrio del escudo del Estado de Jalisco </t>
  </si>
  <si>
    <t>Cuadro de Benito Juárez</t>
  </si>
  <si>
    <t>MEMORIA USB CONSULTA INFANTIL Y JUVENIL</t>
  </si>
  <si>
    <t>n°</t>
  </si>
  <si>
    <t>N°</t>
  </si>
  <si>
    <t>No estan considerados las solicitudes del servicio militar y cartillas</t>
  </si>
  <si>
    <t>REC-VGPE-2018-002</t>
  </si>
  <si>
    <t>REC-VGPE-2018-018</t>
  </si>
  <si>
    <t>REC-VGPE-2018-019</t>
  </si>
  <si>
    <t>REC-VGPE-2018-020</t>
  </si>
  <si>
    <t>REC-VGPE-2018-021</t>
  </si>
  <si>
    <t>REC-VGPE-2018-022</t>
  </si>
  <si>
    <t>REC-VGPE-2018-023</t>
  </si>
  <si>
    <t>REC-VGPE-2018-024</t>
  </si>
  <si>
    <t>REC-VGPE-2018-025</t>
  </si>
  <si>
    <t>REC-VGPE-2018-026</t>
  </si>
  <si>
    <t xml:space="preserve">Papelera negra de metal de malla </t>
  </si>
  <si>
    <t xml:space="preserve">Mesa de madera aglomerado </t>
  </si>
  <si>
    <t>REC-VGPE-2018-040</t>
  </si>
  <si>
    <t>cuaderno color azul pasta dura para registrar eventos en auditorio y lienzo charro</t>
  </si>
  <si>
    <t xml:space="preserve">Modem Telmex </t>
  </si>
  <si>
    <t>REC-VGPE-2018-046</t>
  </si>
  <si>
    <t>Cuadro de Silvano Barba González</t>
  </si>
  <si>
    <t xml:space="preserve"> Bocinas negras para computadora </t>
  </si>
  <si>
    <t xml:space="preserve">Bocinas negras para computadora </t>
  </si>
  <si>
    <t>DER-VGPE-2018-005</t>
  </si>
  <si>
    <t>Silla visitante tubular tapiz negro</t>
  </si>
  <si>
    <t>SJU-VGPE-2018-001 al</t>
  </si>
  <si>
    <t xml:space="preserve"> 38 Cuadros de los presidentes municipales </t>
  </si>
  <si>
    <t>18 Sillas color negro J. R. Romo</t>
  </si>
  <si>
    <t>SJU-VGPE-2018-057</t>
  </si>
  <si>
    <t>SJU-VGPE-2018-059</t>
  </si>
  <si>
    <t>SJU-VGPE-2018-060</t>
  </si>
  <si>
    <t>SJU-VGPE-2018-039 al</t>
  </si>
  <si>
    <t>SJU-VGPE-2018-062 al</t>
  </si>
  <si>
    <t>SJU-VGPE-2018-077</t>
  </si>
  <si>
    <t>SJU-VGPE-2018-078</t>
  </si>
  <si>
    <t>SJU-VGPE-2018-084</t>
  </si>
  <si>
    <t>cuadro de Don quijote de la Mancha</t>
  </si>
  <si>
    <t>SJU-VGPE-2018-087</t>
  </si>
  <si>
    <t>SJU-VGPE-2018-088</t>
  </si>
  <si>
    <t>SJU-VGPE-2018-089</t>
  </si>
  <si>
    <t>cuadro del presidente municipal Bernando González Barba</t>
  </si>
  <si>
    <t>cuadro del presidente municipal Maria del Refugio Barba Gutiérrez</t>
  </si>
  <si>
    <t>SJU-VGPE-2018-090</t>
  </si>
  <si>
    <t>SJU-VGPE-2018-091</t>
  </si>
  <si>
    <t>cuadro de reconocimiento al H. Ayuntamiento de planeación y participacion ciudadana</t>
  </si>
  <si>
    <t>SJU-VGPE-2018-092</t>
  </si>
  <si>
    <t>SJU-VGPE-2018-093</t>
  </si>
  <si>
    <t>SJU-VGPE-2018-094</t>
  </si>
  <si>
    <t>VGPE/2024/PRE/294</t>
  </si>
  <si>
    <t>VGPE/2024/PRE/295</t>
  </si>
  <si>
    <t>PRE-COM-VGPE-2018-002</t>
  </si>
  <si>
    <t>PRE-COM-VGPE-2018-015</t>
  </si>
  <si>
    <t>PRE-COM-VGPE-2018-016</t>
  </si>
  <si>
    <t>PRE-COM-VGPE-2018-017</t>
  </si>
  <si>
    <t>PRE-COM-VGPE-2018-018</t>
  </si>
  <si>
    <t>PRE-COM-VGPE-2018-019</t>
  </si>
  <si>
    <t xml:space="preserve">HORNO MICROONDAS PANASONIC 1.1. SILVER </t>
  </si>
  <si>
    <t>TECLADO COLOR NEGRO MARCA LOGITECH MODELO MK120 USB</t>
  </si>
  <si>
    <t xml:space="preserve">MESA TRASLADO </t>
  </si>
  <si>
    <t xml:space="preserve">CESTO PARA LA BASURA GRIS INGRESOS </t>
  </si>
  <si>
    <t>En la entrega - recepcion menciona 2 calculadoras</t>
  </si>
  <si>
    <t>Se dio de baja el 04 de dic y en la entrega - recepcion no estaba incluido en el inventario</t>
  </si>
  <si>
    <t xml:space="preserve">No. </t>
  </si>
  <si>
    <t>CEM-VGPE-2018-005</t>
  </si>
  <si>
    <t>LIBRERO 3 ENTREPAÑOS Y DOS PUERTAS</t>
  </si>
  <si>
    <t>ESTABA DADO DE ALTA EN CEMUJER</t>
  </si>
  <si>
    <t>RETROEXCAVADORA CAT-416-F2</t>
  </si>
  <si>
    <t>EXCAVADORA CAT-320-GC</t>
  </si>
  <si>
    <t>MOTONIVELADORA CAT-120-K</t>
  </si>
  <si>
    <t>SILVERADO GRIS CHEVROLET MODELO 2006</t>
  </si>
  <si>
    <t>No.</t>
  </si>
  <si>
    <t>CAT-VGPE-2018-071</t>
  </si>
  <si>
    <t>CODIGO CIVIL Y COGICO DE PROCEDIMIENTOS CIVILES DEL ESTADO DE JALISCO</t>
  </si>
  <si>
    <t>PORTAGARRAFON ROJO-NEGRO</t>
  </si>
  <si>
    <t>BOTE DE BASURA DE PLASTICO</t>
  </si>
  <si>
    <t>CAT-VGPE-2018-030</t>
  </si>
  <si>
    <t>BIENES ESTABAN DADOS DE ALTA EN EL INVENTARIO DEL OIC Y NO APARECEN EN EL ANEXO DE ENTREGA RECEPCION</t>
  </si>
  <si>
    <t>CAT-VGPE-2018-040</t>
  </si>
  <si>
    <t xml:space="preserve">PALAS CUADRADAS </t>
  </si>
  <si>
    <t>HACHA MARCA TRUPER DE PLASTICO NEGRO</t>
  </si>
  <si>
    <t>TAMBOS PLASTICO DE 50 LITROS</t>
  </si>
  <si>
    <t xml:space="preserve">LAMPARA ATRAPA INSECTOS </t>
  </si>
  <si>
    <t xml:space="preserve">TAMBOS DE 200 LITROS </t>
  </si>
  <si>
    <t>RASTRO 023-1</t>
  </si>
  <si>
    <t>RASTRO 023-2</t>
  </si>
  <si>
    <t>RASTRO 025-1</t>
  </si>
  <si>
    <t>RASTRO 025-2</t>
  </si>
  <si>
    <t>RASTRO 029-1</t>
  </si>
  <si>
    <t>RASTRO 029-2</t>
  </si>
  <si>
    <t>RASTRO 029-3</t>
  </si>
  <si>
    <t>RASTRO 029-4</t>
  </si>
  <si>
    <t>RASTRO 029-5</t>
  </si>
  <si>
    <t>RASTRO 047-1</t>
  </si>
  <si>
    <t xml:space="preserve">CUBETAS DE 19 LITROS </t>
  </si>
  <si>
    <t>RASTRO 047-2</t>
  </si>
  <si>
    <t>RASTRO 047-3</t>
  </si>
  <si>
    <t>RASTRO MUNICIPAL VIEJO</t>
  </si>
  <si>
    <t>RASTRO 017-1</t>
  </si>
  <si>
    <t>RASTRO 017-2</t>
  </si>
  <si>
    <t>RASTRO MUNICIPAL NUEVO</t>
  </si>
  <si>
    <t>RAS-VGPE-2021-050</t>
  </si>
  <si>
    <t>BOCINA BLUETOOH MARCA STEREN MODELO BOC-881 COLOR NEGRO</t>
  </si>
  <si>
    <t xml:space="preserve">BASE PARA GARAFON DE CERAMINCA COLOR NARANJA </t>
  </si>
  <si>
    <t>TELEFONO NEGRO MARCA VTECH GRS CON NEGRO</t>
  </si>
  <si>
    <t>IMPRESORA MARCA RICOH</t>
  </si>
  <si>
    <t>MP-2554</t>
  </si>
  <si>
    <t>RENTADA ESTADO ES BUENO</t>
  </si>
  <si>
    <t>BIENES QUE NO SE ENCONTRABAN EN LA LISTA DE LA ENTREGA RECEPCION ADMINISTRACION 2021-2024</t>
  </si>
  <si>
    <t>ANAQUEL COLOR BEIGE DE ALUMINIO</t>
  </si>
  <si>
    <t>RCL-VGPE-2018-33-1</t>
  </si>
  <si>
    <t>RCL-VGPE-2018-33-2</t>
  </si>
  <si>
    <t>RCL-VGPE-2018-33-3</t>
  </si>
  <si>
    <t>RCL-VGPE-2018-33-4</t>
  </si>
  <si>
    <t>SIN-105</t>
  </si>
  <si>
    <t>SELLO DE SECRETARIA GENERAL VALLE DE GUADALPE, JAL.</t>
  </si>
  <si>
    <t>COMODATO - JIAS</t>
  </si>
  <si>
    <t>maquina de impresora color negro antigua para museo, Remington</t>
  </si>
  <si>
    <t xml:space="preserve">MOUSE GAMER ALAMBRICO MARCA ELE-GATE MODELO MO.22 COLOR NEGRO CON LUCES </t>
  </si>
  <si>
    <t xml:space="preserve">MOUSE ALAMBRICO ENTRADA USB MARCA GHIA MODELO GMA50 COLOR NEGRO CON AZUL  </t>
  </si>
  <si>
    <t>SIN-VGPE-2018-022</t>
  </si>
  <si>
    <t>SIN-VGPE-2018-023</t>
  </si>
  <si>
    <t>Pizarra de madera</t>
  </si>
  <si>
    <t>Cuadro de madera con paisaje hacendario</t>
  </si>
  <si>
    <t>SIN-VGPE-2018-024-1</t>
  </si>
  <si>
    <t>SIN-VGPE-2018-024-2</t>
  </si>
  <si>
    <t xml:space="preserve"> Control remotos para luces del exterior del Palacio Municipal</t>
  </si>
  <si>
    <t>SIN-VGPE-2018-028-1</t>
  </si>
  <si>
    <t>SIN-VGPE-2018-028-2</t>
  </si>
  <si>
    <t>SIN-VGPE-2018-028-3</t>
  </si>
  <si>
    <t>SIN-VGPE-2018-028-4</t>
  </si>
  <si>
    <t>SIN-VGPE-2018-028-5</t>
  </si>
  <si>
    <t>SIN-VGPE-2018-028-6</t>
  </si>
  <si>
    <t>1 cuadro de reconocimento de Foro de Agenda desde lo local para el Desarrollo Municipal 2011</t>
  </si>
  <si>
    <t>1 cuadro de reconocimento de Foro de Agenda desde lo local para el Desarrollo Municipal 2013</t>
  </si>
  <si>
    <t>1 cuadro de reconocimento de Foro de Agenda desde lo local para el Desarrollo Municipal 2014</t>
  </si>
  <si>
    <t>1 cuadro de reconocimento de Foro de Agenda desde lo local para el Desarrollo Municipal 2015</t>
  </si>
  <si>
    <t>1 cuadro de reconocimento de Foro de Agenda desde lo local para el Desarrollo Municipal 2016</t>
  </si>
  <si>
    <t>SIN-VGPE-2018-028-7</t>
  </si>
  <si>
    <t>SIN-VGPE-2018-028-8</t>
  </si>
  <si>
    <t>1 cuadro de reconocimento de Foro de Agenda desde lo local para el Desarrollo Municipal 2017</t>
  </si>
  <si>
    <t>1 cuadro de reconocimento otorgado por el consejo estatal de ciencia y tecnologia de Jalisco</t>
  </si>
  <si>
    <t>1 cuadro de reconocimiento otorgado por el mtro Jorge Aristoteles Sandovial participar en el programa agenda de lo local</t>
  </si>
  <si>
    <t>SIN-VGPE-2018-028-9</t>
  </si>
  <si>
    <t>SIN-VGPE-2018-028-10</t>
  </si>
  <si>
    <t>1 cuadro de certificado de participacion den el 7mo. Foro internacional desde lo local</t>
  </si>
  <si>
    <t>DOMICILIO / LOCALIZACION</t>
  </si>
  <si>
    <t>FRACCIONAMIENTO BARBA</t>
  </si>
  <si>
    <t>LOTE A UN LADO DE LA NAVE INDUSTRIAL</t>
  </si>
  <si>
    <t>COMPRA-VENTA A OSVALDO BARBA CASILLAS</t>
  </si>
  <si>
    <t>KINDER Y SECUNDARIA (CALLE INTURBIDE)</t>
  </si>
  <si>
    <t>LIENZO CHARRO Y JARDIN EN SAN JUAN BOSCO</t>
  </si>
  <si>
    <t>COLONIA SAN JOSE</t>
  </si>
  <si>
    <t>COLONIA SAN JUAN BOSCO</t>
  </si>
  <si>
    <t>?</t>
  </si>
  <si>
    <t>CRUCE DE LA CALLE BENITO JUAREZ Y CIRC DE LOS A</t>
  </si>
  <si>
    <t>FRACCIONAMIENTO EL ZARCO</t>
  </si>
  <si>
    <t>DISPENSARIO ANTES CENTRO DE SALUD</t>
  </si>
  <si>
    <t>HIDALGO 198 COLONIA CENTRO</t>
  </si>
  <si>
    <t>COLONIA CENTRO</t>
  </si>
  <si>
    <t xml:space="preserve">CALLE ITURBIDE </t>
  </si>
  <si>
    <t>PRESA EL SALTO</t>
  </si>
  <si>
    <t>CALLE MIGUEL BARBA RABAGO NORTE</t>
  </si>
  <si>
    <t>CALLE MARTIN CASILLAS Y CABRERA</t>
  </si>
  <si>
    <t>???</t>
  </si>
  <si>
    <t>CALLE PRESVITERO. ALFREDO R. PLASCENCIA</t>
  </si>
  <si>
    <t xml:space="preserve">CALLE LIC. JORGE H. ROMO BARBA </t>
  </si>
  <si>
    <t>FRACCIONAMIENTO REAL DEL VALLE</t>
  </si>
  <si>
    <t>ESCUELA SAN JOAQUIN</t>
  </si>
  <si>
    <t>DONACION DE ANTONIO CASILLAS ALVAREZ</t>
  </si>
  <si>
    <t>AREA DE SECCION PARA USOS Y DESTINOS</t>
  </si>
  <si>
    <t>AREA DE SESION</t>
  </si>
  <si>
    <t>VIALIDAD GUADALUPE</t>
  </si>
  <si>
    <t>AREA DE DOACCION FRACCIONAMIENTO BARBA 4ta. ETAPA</t>
  </si>
  <si>
    <t>VIALIDAD GUADALUPE Y JULIAN GONZALEZ</t>
  </si>
  <si>
    <t>AREA DE DONACION PARA VIALIDAD PRIVADA MONTERREY</t>
  </si>
  <si>
    <t>DONACION MIGUEL ANGEL BARBA CASILLAS</t>
  </si>
  <si>
    <t>DONACION MODESTO GONZALEZ RODRIGUEZ Y CDA</t>
  </si>
  <si>
    <t>DONACION ROGELIA GONZALEZ CASILLAS</t>
  </si>
  <si>
    <t>DONACION EDUARDO BARBA CASILLAS</t>
  </si>
  <si>
    <t>DONACION SECUNDINO GONZALEZ CASILLAS</t>
  </si>
  <si>
    <t>DONACION MARTHA LETICIA GONZALEZ CASILLAS</t>
  </si>
  <si>
    <t>ANDADOR MUNICIPAL</t>
  </si>
  <si>
    <t>VIALIDAD CONTINUACION MIGUEL BARBA</t>
  </si>
  <si>
    <t>VIALIDAD PRIVADA ESPAÑA</t>
  </si>
  <si>
    <t>VIALIDAD ESPAÑA</t>
  </si>
  <si>
    <t>VIALIDAD JUAN PABLO SEGUNDO</t>
  </si>
  <si>
    <t>VIALIDAD JULIAN GONZALEZ</t>
  </si>
  <si>
    <t>VIALIDAD SAN URIEL</t>
  </si>
  <si>
    <t>DONACION J. CARMEN RODRIGUEZ GONZALEZ</t>
  </si>
  <si>
    <t>DONACION JOSE GUADALUPE GONZALEZ CASILLAS</t>
  </si>
  <si>
    <t>DONACION DE J. CARMEN RODRIGUEZ GONZALEZ</t>
  </si>
  <si>
    <t>VIALIDAD PRIVADA DALIA</t>
  </si>
  <si>
    <t>VIALIDAD PRIVADA MARIA</t>
  </si>
  <si>
    <t>VIALIDAD DIONICIA ALVAREZ</t>
  </si>
  <si>
    <t>VIALIDAD SAN RAFAEL</t>
  </si>
  <si>
    <t>AREA DE CESION PARA USOS Y DESTINOS</t>
  </si>
  <si>
    <t>AREA DE CESION PARA USOS Y DESTINOS EL ZARCO</t>
  </si>
  <si>
    <t>VIALIDAD SAN GABRIEL</t>
  </si>
  <si>
    <t>VIALIDAD SAN MIGUEL</t>
  </si>
  <si>
    <t>DONACION  BASILIO JIMENEZ JAUREGUI</t>
  </si>
  <si>
    <t>DONACION CECILIA GONZALEZ CASILLAS</t>
  </si>
  <si>
    <t>POZO DE AGUA POTABLE SAN MIGUEL</t>
  </si>
  <si>
    <t>LOTE DE TERRENO RUSTICO</t>
  </si>
  <si>
    <t>POZO DE AGUA LOS ENCINOS</t>
  </si>
  <si>
    <t>ESPACIO DE AREA VERDE</t>
  </si>
  <si>
    <t>AREA VERDE</t>
  </si>
  <si>
    <t>CENTRO DE SALUD</t>
  </si>
  <si>
    <t>VIALIDAD FRACCIONAMIENTO EL MIRADOR</t>
  </si>
  <si>
    <t>PREDIO RUSTICO POTRERILLO</t>
  </si>
  <si>
    <t>VIALIDAD VIOLETA</t>
  </si>
  <si>
    <t>DONACION PABLO ANAYA OROZCO</t>
  </si>
  <si>
    <t>DONACION CELSA FRANCO VAZQUEZ</t>
  </si>
  <si>
    <t>DONACION VICTOR , AGAPITO BARBA DIAZ Y AGAPITO BARBA LOMELI</t>
  </si>
  <si>
    <t>DONACION DE CORPORATIVO EMPRESARIAL GRUPO GMEX</t>
  </si>
  <si>
    <t>DONACION DE MARTIN GONZALEZ GONZALEZ</t>
  </si>
  <si>
    <t>VIALIDAD ACACIAS</t>
  </si>
  <si>
    <t>AREA DE CESION</t>
  </si>
  <si>
    <t>VIALIDAD MARGARITA</t>
  </si>
  <si>
    <t>SERVIDUMBRE DE PASO</t>
  </si>
  <si>
    <t>VIALIDAD TULIPAN</t>
  </si>
  <si>
    <t>VIALIDAD GIRASOL</t>
  </si>
  <si>
    <t>VIALIDAD ALCATRAZ</t>
  </si>
  <si>
    <t>PRESIDENCIA MUNICIPAL</t>
  </si>
  <si>
    <t>VIALIDAD CALLE ZARAGOZA</t>
  </si>
  <si>
    <t>VIALIDAD PRIVADA ALCATRAZ</t>
  </si>
  <si>
    <t>VIALIDAD URBANA GARCIA ARMAS</t>
  </si>
  <si>
    <t>AREAS VERDES</t>
  </si>
  <si>
    <t>APERTURA DE CUENTA PARA SU POSTERIOR REGULARIZACION</t>
  </si>
  <si>
    <t>DONACION DE MARIA DE LOS ANGELES FRANCO DE LA TORRE</t>
  </si>
  <si>
    <t>DONACION DE ARMANDO JIMENEZ VALADEZ</t>
  </si>
  <si>
    <t>DONACION DE SALVADOR FRNCO DE LA TORRE</t>
  </si>
  <si>
    <t>LA JOYA</t>
  </si>
  <si>
    <t>VIALIDAD LA GRAN CHINA</t>
  </si>
  <si>
    <t>RASTRO NUEVO</t>
  </si>
  <si>
    <t>AREA DE CESION PARA DESTINOS " EL ZARCO"</t>
  </si>
  <si>
    <t>LOTE (ESCUELITA)</t>
  </si>
  <si>
    <t>PREDIO URBANMO UBICADO EN LA CALLE JUAN PABLO II S/N</t>
  </si>
  <si>
    <t>VIALIDAS GRADEOLA</t>
  </si>
  <si>
    <t>VIALIDAD URBANA TULIPAN</t>
  </si>
  <si>
    <t>VIALIDAD BELEN</t>
  </si>
  <si>
    <t>VIALIDAD URBANA ANDADOR BICENTENARIO</t>
  </si>
  <si>
    <t>DONACION ARMANDO JIMENEZ VALADEZ</t>
  </si>
  <si>
    <t>DONACION DE RICARDO PADILLA VILLEGAS</t>
  </si>
  <si>
    <t>DONACION DE OSVALDO BARBA CASILLAS Y ELISA CASILLAS BARBA</t>
  </si>
  <si>
    <t>DONACION DE RAMON DIAZ GONZALEZ</t>
  </si>
  <si>
    <t>DONACION DE LUIS MANUEL GONZALEZ MARQUEZ</t>
  </si>
  <si>
    <t>DONACION DE VICTOR HUGO GONZALEZ MARQUEZ</t>
  </si>
  <si>
    <t>DONACION DE RAMON GOMEZ RUIZ</t>
  </si>
  <si>
    <t xml:space="preserve"> A-018-2026</t>
  </si>
  <si>
    <t xml:space="preserve"> A-019-2026</t>
  </si>
  <si>
    <t>VGP/2026/SEG/022</t>
  </si>
  <si>
    <t>MRDCX3D0T1363082</t>
  </si>
  <si>
    <t>CAMIONETA TOYOTA - HILUX DOBLE CABINA MODELO 2026, MOTOR 2.7 TRANSMISION MANUAL COLOR BLANCO</t>
  </si>
  <si>
    <t>F/CFU000055314</t>
  </si>
  <si>
    <t>VGP/2026/HAC/023</t>
  </si>
  <si>
    <t>VGP/2026/HAC/024</t>
  </si>
  <si>
    <t>SELLO FOLIADORES MARCA MAE, MODELO FOM-06, 6 DIGITOS COLOR PLATA</t>
  </si>
  <si>
    <t>F/524155 Thoro enterprises de México</t>
  </si>
  <si>
    <t xml:space="preserve"> A-020-2026</t>
  </si>
  <si>
    <t>VGP/2026/OBR/025</t>
  </si>
  <si>
    <t>VENTILADOR DE PISO DE ACERO DE 18 PULGADAS COLOR NEGRO MARCA MYTEK MODELO 3409</t>
  </si>
  <si>
    <t>F/ A43856 Muebleria las colonias</t>
  </si>
  <si>
    <t xml:space="preserve"> A-021-2026</t>
  </si>
  <si>
    <t>VGP/2026/DEP/026</t>
  </si>
  <si>
    <t>Deportes</t>
  </si>
  <si>
    <t xml:space="preserve"> A-022-2026</t>
  </si>
  <si>
    <t xml:space="preserve"> A-023-2026</t>
  </si>
  <si>
    <t>VGP/2026/CUL/028</t>
  </si>
  <si>
    <t>VGP/2026/CUL/029</t>
  </si>
  <si>
    <t>VENTILADOR DE PISO DE ACERO DE 20 PULGADAS COLOR NEGRO MARCA MYTEK MODELO 3409</t>
  </si>
  <si>
    <t>f/6901 Roberto Islas Pérez ochoa</t>
  </si>
  <si>
    <t xml:space="preserve"> A-024-2026</t>
  </si>
  <si>
    <t>VGP/2026/OFM/030</t>
  </si>
  <si>
    <t>F/ 6902 Roberto Islas Perez Ochoa</t>
  </si>
  <si>
    <t xml:space="preserve"> A-025-2026</t>
  </si>
  <si>
    <t>VGP/2026/HAC/031</t>
  </si>
  <si>
    <t>F/2637 Jesus Jáuregui Barba</t>
  </si>
  <si>
    <t>CPU MARCA INTEL, MODELO MIXO ATX COLOR NEGRO (PROCESADOR, MEMORIA RAM Y GABINETE)</t>
  </si>
  <si>
    <t>VGP/2026/DSO/027</t>
  </si>
  <si>
    <t>Bajas</t>
  </si>
  <si>
    <t>Altas</t>
  </si>
  <si>
    <t>Rehubicaciones</t>
  </si>
  <si>
    <r>
      <rPr>
        <i/>
        <sz val="11"/>
        <color theme="1"/>
        <rFont val="Calibri"/>
        <family val="2"/>
        <scheme val="minor"/>
      </rPr>
      <t xml:space="preserve">EQUIPO DE COMPUTO:   </t>
    </r>
    <r>
      <rPr>
        <sz val="11"/>
        <color theme="1"/>
        <rFont val="Calibri"/>
        <family val="2"/>
        <scheme val="minor"/>
      </rPr>
      <t xml:space="preserve">                             </t>
    </r>
    <r>
      <rPr>
        <i/>
        <sz val="11"/>
        <color theme="1"/>
        <rFont val="Calibri"/>
        <family val="2"/>
        <scheme val="minor"/>
      </rPr>
      <t xml:space="preserve">  * CPU MARCA HEWLETT PACKARD </t>
    </r>
    <r>
      <rPr>
        <sz val="11"/>
        <color theme="1"/>
        <rFont val="Calibri"/>
        <family val="2"/>
        <scheme val="minor"/>
      </rPr>
      <t xml:space="preserve">              </t>
    </r>
    <r>
      <rPr>
        <i/>
        <sz val="11"/>
        <color theme="1"/>
        <rFont val="Calibri"/>
        <family val="2"/>
        <scheme val="minor"/>
      </rPr>
      <t xml:space="preserve">Y DE MARCA LANIX:            </t>
    </r>
    <r>
      <rPr>
        <sz val="11"/>
        <color theme="1"/>
        <rFont val="Calibri"/>
        <family val="2"/>
        <scheme val="minor"/>
      </rPr>
      <t xml:space="preserve">                 * MONITOR MODELO 700P                             * RATON MODELO MSU0846                            * TECLADO MODELO KU-0833               TODO EN COLOR NEGRO </t>
    </r>
  </si>
  <si>
    <t>Pendientes por rehubicar, bienes funcionales</t>
  </si>
  <si>
    <t>VENTILADOR DE PISO DE ACERO DE 18 PULGADAS COLOR NEGRO MARCA MACILUX MODELO ML-1818</t>
  </si>
  <si>
    <t>VENTILADOR DE PISO DE ACERO DE 18 PULGADAS COLOR NEGRO MARCA MACILUX MODELO ML-1819</t>
  </si>
  <si>
    <t xml:space="preserve"> A-026-2026</t>
  </si>
  <si>
    <t>VGP/2026/CUL/032</t>
  </si>
  <si>
    <t>VGP/2026/CUL/033</t>
  </si>
  <si>
    <t>Centro cultural - Escuela ecos</t>
  </si>
  <si>
    <t>F/7151 Roberto Israel Ocha Perez.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</si>
</sst>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164" formatCode="0000000000000"/>
    <numFmt numFmtId="165" formatCode="00000000"/>
    <numFmt numFmtId="166" formatCode="00000000000000"/>
    <numFmt numFmtId="167" formatCode="00000"/>
  </numFmts>
  <fonts count="5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A7D0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2" tint="-0.89999084444715716"/>
      <name val="Arial Narrow"/>
      <family val="2"/>
    </font>
    <font>
      <b/>
      <sz val="11"/>
      <color theme="1"/>
      <name val="Arial Narrow"/>
      <family val="2"/>
    </font>
    <font>
      <sz val="12"/>
      <color theme="2" tint="-0.89999084444715716"/>
      <name val="Arial Narrow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b/>
      <sz val="8"/>
      <color theme="1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4"/>
      <color rgb="FFFA7D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rgb="FFFF0000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.5"/>
      <name val="Calibri"/>
      <family val="2"/>
      <scheme val="minor"/>
    </font>
    <font>
      <b/>
      <sz val="8"/>
      <name val="Arial"/>
      <family val="2"/>
    </font>
    <font>
      <b/>
      <sz val="8"/>
      <color rgb="FF7030A0"/>
      <name val="Arial"/>
      <family val="2"/>
    </font>
    <font>
      <b/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8" tint="-0.249977111117893"/>
      <name val="Calibri"/>
      <family val="2"/>
      <scheme val="minor"/>
    </font>
    <font>
      <b/>
      <sz val="8"/>
      <color theme="8" tint="-0.249977111117893"/>
      <name val="Arial"/>
      <family val="2"/>
    </font>
    <font>
      <sz val="8"/>
      <color theme="8" tint="-0.249977111117893"/>
      <name val="Arial"/>
      <family val="2"/>
    </font>
    <font>
      <b/>
      <sz val="16"/>
      <color rgb="FFFA7D00"/>
      <name val="Calibri"/>
      <family val="2"/>
      <scheme val="minor"/>
    </font>
    <font>
      <b/>
      <sz val="18"/>
      <color rgb="FFFA7D00"/>
      <name val="Calibri"/>
      <family val="2"/>
      <scheme val="minor"/>
    </font>
    <font>
      <b/>
      <sz val="12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rgb="FFFA7D00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1"/>
      <color rgb="FF3B3838"/>
      <name val="Calibri"/>
      <family val="2"/>
      <scheme val="minor"/>
    </font>
    <font>
      <sz val="11"/>
      <color rgb="FF3F3F3F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</fills>
  <borders count="5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/>
      <top/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/>
      <right style="thin">
        <color rgb="FF7F7F7F"/>
      </right>
      <top/>
      <bottom style="thin">
        <color rgb="FF3F3F3F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/>
      <top style="thin">
        <color indexed="64"/>
      </top>
      <bottom/>
      <diagonal/>
    </border>
    <border>
      <left style="thin">
        <color rgb="FF7F7F7F"/>
      </left>
      <right/>
      <top style="thin">
        <color indexed="64"/>
      </top>
      <bottom style="thin">
        <color rgb="FF3F3F3F"/>
      </bottom>
      <diagonal/>
    </border>
    <border>
      <left/>
      <right/>
      <top style="thin">
        <color indexed="64"/>
      </top>
      <bottom style="thin">
        <color rgb="FF3F3F3F"/>
      </bottom>
      <diagonal/>
    </border>
    <border>
      <left/>
      <right style="thin">
        <color rgb="FF7F7F7F"/>
      </right>
      <top style="thin">
        <color indexed="64"/>
      </top>
      <bottom style="thin">
        <color rgb="FF3F3F3F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/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</borders>
  <cellStyleXfs count="5">
    <xf numFmtId="0" fontId="0" fillId="0" borderId="0"/>
    <xf numFmtId="0" fontId="1" fillId="2" borderId="2" applyNumberFormat="0" applyAlignment="0" applyProtection="0"/>
    <xf numFmtId="0" fontId="2" fillId="2" borderId="1" applyNumberFormat="0" applyAlignment="0" applyProtection="0"/>
    <xf numFmtId="0" fontId="10" fillId="0" borderId="0"/>
    <xf numFmtId="44" fontId="17" fillId="0" borderId="0" applyFont="0" applyFill="0" applyBorder="0" applyAlignment="0" applyProtection="0"/>
  </cellStyleXfs>
  <cellXfs count="527">
    <xf numFmtId="0" fontId="0" fillId="0" borderId="0" xfId="0"/>
    <xf numFmtId="0" fontId="0" fillId="0" borderId="0" xfId="0" applyAlignment="1">
      <alignment horizontal="center" vertical="center"/>
    </xf>
    <xf numFmtId="0" fontId="1" fillId="2" borderId="2" xfId="1" applyAlignment="1">
      <alignment horizontal="center" vertical="center"/>
    </xf>
    <xf numFmtId="0" fontId="0" fillId="0" borderId="14" xfId="0" applyBorder="1"/>
    <xf numFmtId="0" fontId="0" fillId="0" borderId="16" xfId="0" applyBorder="1"/>
    <xf numFmtId="0" fontId="1" fillId="2" borderId="19" xfId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0" xfId="0" applyBorder="1"/>
    <xf numFmtId="0" fontId="1" fillId="2" borderId="14" xfId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/>
    </xf>
    <xf numFmtId="1" fontId="0" fillId="0" borderId="14" xfId="0" applyNumberFormat="1" applyFont="1" applyBorder="1" applyAlignment="1">
      <alignment horizontal="center" vertical="center"/>
    </xf>
    <xf numFmtId="164" fontId="0" fillId="0" borderId="14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13" fillId="0" borderId="25" xfId="3" applyFont="1" applyBorder="1"/>
    <xf numFmtId="0" fontId="0" fillId="0" borderId="30" xfId="0" applyFont="1" applyBorder="1"/>
    <xf numFmtId="0" fontId="13" fillId="0" borderId="31" xfId="3" applyFont="1" applyBorder="1"/>
    <xf numFmtId="0" fontId="0" fillId="0" borderId="21" xfId="0" applyFont="1" applyBorder="1"/>
    <xf numFmtId="0" fontId="13" fillId="0" borderId="20" xfId="3" applyFont="1" applyBorder="1"/>
    <xf numFmtId="0" fontId="13" fillId="0" borderId="20" xfId="0" applyFont="1" applyBorder="1"/>
    <xf numFmtId="0" fontId="13" fillId="0" borderId="20" xfId="3" applyFont="1" applyFill="1" applyBorder="1"/>
    <xf numFmtId="0" fontId="6" fillId="0" borderId="20" xfId="0" applyFont="1" applyBorder="1"/>
    <xf numFmtId="0" fontId="13" fillId="0" borderId="22" xfId="3" applyFont="1" applyBorder="1"/>
    <xf numFmtId="0" fontId="0" fillId="0" borderId="36" xfId="0" applyFont="1" applyBorder="1"/>
    <xf numFmtId="0" fontId="11" fillId="4" borderId="13" xfId="3" applyFont="1" applyFill="1" applyBorder="1" applyAlignment="1">
      <alignment horizontal="center"/>
    </xf>
    <xf numFmtId="0" fontId="12" fillId="4" borderId="24" xfId="0" applyFont="1" applyFill="1" applyBorder="1" applyAlignment="1">
      <alignment horizontal="center"/>
    </xf>
    <xf numFmtId="0" fontId="14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16" fillId="0" borderId="0" xfId="0" applyFont="1" applyBorder="1" applyAlignment="1">
      <alignment horizontal="justify" vertical="center" wrapText="1"/>
    </xf>
    <xf numFmtId="0" fontId="16" fillId="0" borderId="0" xfId="0" applyFont="1" applyBorder="1" applyAlignment="1">
      <alignment horizontal="justify" vertical="center"/>
    </xf>
    <xf numFmtId="0" fontId="7" fillId="0" borderId="0" xfId="0" applyFont="1" applyBorder="1" applyAlignment="1">
      <alignment horizontal="justify" vertical="center"/>
    </xf>
    <xf numFmtId="14" fontId="7" fillId="0" borderId="0" xfId="0" applyNumberFormat="1" applyFont="1" applyBorder="1" applyAlignment="1">
      <alignment horizontal="justify" vertical="center"/>
    </xf>
    <xf numFmtId="0" fontId="0" fillId="0" borderId="14" xfId="0" applyBorder="1" applyAlignment="1">
      <alignment horizontal="center" vertical="center"/>
    </xf>
    <xf numFmtId="0" fontId="19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7" fillId="0" borderId="14" xfId="1" applyFont="1" applyFill="1" applyBorder="1" applyAlignment="1">
      <alignment horizontal="center" vertical="center"/>
    </xf>
    <xf numFmtId="0" fontId="0" fillId="0" borderId="14" xfId="1" applyFont="1" applyFill="1" applyBorder="1" applyAlignment="1">
      <alignment horizontal="center" vertical="center"/>
    </xf>
    <xf numFmtId="15" fontId="20" fillId="0" borderId="14" xfId="1" applyNumberFormat="1" applyFont="1" applyFill="1" applyBorder="1" applyAlignment="1">
      <alignment horizontal="center" vertical="center"/>
    </xf>
    <xf numFmtId="0" fontId="20" fillId="0" borderId="14" xfId="1" applyFont="1" applyFill="1" applyBorder="1" applyAlignment="1">
      <alignment horizontal="center" vertical="center"/>
    </xf>
    <xf numFmtId="49" fontId="20" fillId="0" borderId="14" xfId="0" applyNumberFormat="1" applyFont="1" applyBorder="1" applyAlignment="1">
      <alignment horizontal="center"/>
    </xf>
    <xf numFmtId="0" fontId="20" fillId="5" borderId="14" xfId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6" borderId="14" xfId="1" applyFill="1" applyBorder="1" applyAlignment="1">
      <alignment horizontal="center" vertical="center"/>
    </xf>
    <xf numFmtId="0" fontId="0" fillId="0" borderId="14" xfId="0" applyFill="1" applyBorder="1" applyAlignment="1">
      <alignment horizontal="center"/>
    </xf>
    <xf numFmtId="1" fontId="17" fillId="0" borderId="14" xfId="1" applyNumberFormat="1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/>
    </xf>
    <xf numFmtId="0" fontId="20" fillId="0" borderId="14" xfId="0" applyFont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1" fillId="2" borderId="46" xfId="1" applyBorder="1" applyAlignment="1">
      <alignment horizontal="center" vertical="center"/>
    </xf>
    <xf numFmtId="0" fontId="1" fillId="2" borderId="47" xfId="1" applyBorder="1" applyAlignment="1">
      <alignment horizontal="center" vertical="center"/>
    </xf>
    <xf numFmtId="1" fontId="20" fillId="0" borderId="14" xfId="1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5" fontId="0" fillId="0" borderId="14" xfId="0" applyNumberFormat="1" applyBorder="1" applyAlignment="1">
      <alignment horizontal="center" vertical="center"/>
    </xf>
    <xf numFmtId="0" fontId="0" fillId="7" borderId="0" xfId="0" applyFill="1"/>
    <xf numFmtId="0" fontId="0" fillId="0" borderId="0" xfId="0" applyFill="1"/>
    <xf numFmtId="0" fontId="0" fillId="0" borderId="0" xfId="0" applyFill="1" applyBorder="1"/>
    <xf numFmtId="0" fontId="7" fillId="0" borderId="0" xfId="0" applyFont="1" applyFill="1" applyBorder="1" applyAlignment="1">
      <alignment horizontal="justify" vertical="center"/>
    </xf>
    <xf numFmtId="14" fontId="7" fillId="0" borderId="0" xfId="0" applyNumberFormat="1" applyFont="1" applyFill="1" applyBorder="1" applyAlignment="1">
      <alignment horizontal="justify" vertical="center"/>
    </xf>
    <xf numFmtId="49" fontId="20" fillId="0" borderId="14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4" fillId="8" borderId="14" xfId="0" applyFont="1" applyFill="1" applyBorder="1" applyAlignment="1">
      <alignment horizontal="center"/>
    </xf>
    <xf numFmtId="0" fontId="21" fillId="0" borderId="14" xfId="0" applyFont="1" applyFill="1" applyBorder="1" applyAlignment="1">
      <alignment horizontal="center"/>
    </xf>
    <xf numFmtId="0" fontId="22" fillId="0" borderId="14" xfId="0" applyFont="1" applyFill="1" applyBorder="1" applyAlignment="1">
      <alignment horizontal="center"/>
    </xf>
    <xf numFmtId="3" fontId="21" fillId="0" borderId="14" xfId="0" applyNumberFormat="1" applyFont="1" applyFill="1" applyBorder="1" applyAlignment="1">
      <alignment horizontal="center"/>
    </xf>
    <xf numFmtId="14" fontId="21" fillId="0" borderId="14" xfId="0" applyNumberFormat="1" applyFont="1" applyFill="1" applyBorder="1" applyAlignment="1">
      <alignment horizontal="center"/>
    </xf>
    <xf numFmtId="0" fontId="21" fillId="0" borderId="14" xfId="0" applyNumberFormat="1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  <xf numFmtId="0" fontId="8" fillId="0" borderId="14" xfId="0" applyFont="1" applyFill="1" applyBorder="1" applyAlignment="1">
      <alignment horizontal="center"/>
    </xf>
    <xf numFmtId="14" fontId="0" fillId="0" borderId="14" xfId="0" applyNumberFormat="1" applyFill="1" applyBorder="1" applyAlignment="1">
      <alignment horizontal="center"/>
    </xf>
    <xf numFmtId="3" fontId="0" fillId="0" borderId="14" xfId="0" applyNumberFormat="1" applyFill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0" fillId="0" borderId="14" xfId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0" fillId="0" borderId="14" xfId="1" applyFont="1" applyFill="1" applyBorder="1" applyAlignment="1">
      <alignment horizontal="center" vertical="center"/>
    </xf>
    <xf numFmtId="1" fontId="20" fillId="0" borderId="0" xfId="1" applyNumberFormat="1" applyFont="1" applyFill="1" applyBorder="1" applyAlignment="1">
      <alignment horizontal="center" vertical="center"/>
    </xf>
    <xf numFmtId="0" fontId="13" fillId="5" borderId="14" xfId="3" applyFont="1" applyFill="1" applyBorder="1"/>
    <xf numFmtId="0" fontId="0" fillId="5" borderId="21" xfId="0" applyFont="1" applyFill="1" applyBorder="1"/>
    <xf numFmtId="0" fontId="0" fillId="0" borderId="14" xfId="0" applyBorder="1" applyAlignment="1">
      <alignment horizontal="center" vertical="center"/>
    </xf>
    <xf numFmtId="0" fontId="23" fillId="0" borderId="48" xfId="0" applyFont="1" applyFill="1" applyBorder="1" applyAlignment="1">
      <alignment horizontal="center" vertical="center"/>
    </xf>
    <xf numFmtId="16" fontId="0" fillId="0" borderId="14" xfId="0" applyNumberFormat="1" applyBorder="1" applyAlignment="1">
      <alignment horizontal="center"/>
    </xf>
    <xf numFmtId="0" fontId="24" fillId="0" borderId="0" xfId="0" applyFont="1"/>
    <xf numFmtId="0" fontId="0" fillId="9" borderId="0" xfId="0" applyFill="1" applyAlignment="1">
      <alignment horizontal="center" vertical="center"/>
    </xf>
    <xf numFmtId="0" fontId="6" fillId="0" borderId="32" xfId="0" applyFont="1" applyBorder="1" applyAlignment="1">
      <alignment horizontal="center"/>
    </xf>
    <xf numFmtId="0" fontId="11" fillId="4" borderId="4" xfId="3" applyFont="1" applyFill="1" applyBorder="1" applyAlignment="1">
      <alignment horizontal="center"/>
    </xf>
    <xf numFmtId="0" fontId="13" fillId="10" borderId="22" xfId="3" applyFont="1" applyFill="1" applyBorder="1"/>
    <xf numFmtId="0" fontId="0" fillId="10" borderId="34" xfId="0" applyFont="1" applyFill="1" applyBorder="1"/>
    <xf numFmtId="0" fontId="0" fillId="10" borderId="14" xfId="0" applyFill="1" applyBorder="1"/>
    <xf numFmtId="0" fontId="13" fillId="11" borderId="20" xfId="3" applyFont="1" applyFill="1" applyBorder="1"/>
    <xf numFmtId="0" fontId="0" fillId="11" borderId="21" xfId="0" applyFont="1" applyFill="1" applyBorder="1"/>
    <xf numFmtId="0" fontId="0" fillId="11" borderId="0" xfId="0" applyFill="1"/>
    <xf numFmtId="0" fontId="0" fillId="10" borderId="0" xfId="0" applyFill="1"/>
    <xf numFmtId="0" fontId="6" fillId="0" borderId="42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6" fillId="5" borderId="40" xfId="0" applyFont="1" applyFill="1" applyBorder="1" applyAlignment="1">
      <alignment horizontal="center"/>
    </xf>
    <xf numFmtId="0" fontId="6" fillId="11" borderId="40" xfId="0" applyFont="1" applyFill="1" applyBorder="1" applyAlignment="1">
      <alignment horizontal="center"/>
    </xf>
    <xf numFmtId="0" fontId="6" fillId="0" borderId="53" xfId="0" applyFont="1" applyBorder="1" applyAlignment="1">
      <alignment horizontal="center"/>
    </xf>
    <xf numFmtId="0" fontId="6" fillId="10" borderId="53" xfId="0" applyFont="1" applyFill="1" applyBorder="1" applyAlignment="1">
      <alignment horizontal="center"/>
    </xf>
    <xf numFmtId="15" fontId="0" fillId="9" borderId="14" xfId="0" applyNumberFormat="1" applyFill="1" applyBorder="1" applyAlignment="1">
      <alignment horizontal="center" vertical="center"/>
    </xf>
    <xf numFmtId="0" fontId="0" fillId="9" borderId="14" xfId="0" applyFont="1" applyFill="1" applyBorder="1" applyAlignment="1">
      <alignment horizontal="center" vertical="center"/>
    </xf>
    <xf numFmtId="0" fontId="20" fillId="9" borderId="14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0" fillId="9" borderId="14" xfId="1" applyFont="1" applyFill="1" applyBorder="1" applyAlignment="1">
      <alignment horizontal="center" vertical="center"/>
    </xf>
    <xf numFmtId="0" fontId="20" fillId="0" borderId="14" xfId="1" applyFont="1" applyFill="1" applyBorder="1" applyAlignment="1">
      <alignment horizontal="center" vertical="center"/>
    </xf>
    <xf numFmtId="15" fontId="0" fillId="0" borderId="14" xfId="0" applyNumberFormat="1" applyBorder="1" applyAlignment="1">
      <alignment horizontal="center" vertical="center"/>
    </xf>
    <xf numFmtId="0" fontId="0" fillId="9" borderId="14" xfId="0" applyFill="1" applyBorder="1" applyAlignment="1">
      <alignment horizontal="center" vertical="center"/>
    </xf>
    <xf numFmtId="49" fontId="20" fillId="0" borderId="17" xfId="0" applyNumberFormat="1" applyFont="1" applyBorder="1" applyAlignment="1">
      <alignment horizontal="center"/>
    </xf>
    <xf numFmtId="49" fontId="20" fillId="9" borderId="14" xfId="0" applyNumberFormat="1" applyFont="1" applyFill="1" applyBorder="1" applyAlignment="1">
      <alignment horizontal="center"/>
    </xf>
    <xf numFmtId="0" fontId="0" fillId="9" borderId="14" xfId="0" applyFill="1" applyBorder="1" applyAlignment="1">
      <alignment horizontal="left" vertical="center"/>
    </xf>
    <xf numFmtId="0" fontId="17" fillId="9" borderId="14" xfId="1" applyFont="1" applyFill="1" applyBorder="1" applyAlignment="1">
      <alignment horizontal="center" vertical="center"/>
    </xf>
    <xf numFmtId="0" fontId="0" fillId="9" borderId="14" xfId="0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0" fillId="9" borderId="14" xfId="1" applyFont="1" applyFill="1" applyBorder="1" applyAlignment="1">
      <alignment horizontal="center" vertical="center"/>
    </xf>
    <xf numFmtId="0" fontId="20" fillId="0" borderId="48" xfId="1" applyFont="1" applyFill="1" applyBorder="1" applyAlignment="1">
      <alignment horizontal="center" vertical="center"/>
    </xf>
    <xf numFmtId="0" fontId="23" fillId="0" borderId="14" xfId="1" applyFont="1" applyFill="1" applyBorder="1" applyAlignment="1">
      <alignment horizontal="center" vertical="center"/>
    </xf>
    <xf numFmtId="0" fontId="26" fillId="9" borderId="15" xfId="0" applyFont="1" applyFill="1" applyBorder="1" applyAlignment="1">
      <alignment horizontal="center" vertical="center"/>
    </xf>
    <xf numFmtId="0" fontId="0" fillId="9" borderId="48" xfId="0" applyFont="1" applyFill="1" applyBorder="1" applyAlignment="1">
      <alignment horizontal="center" vertical="center"/>
    </xf>
    <xf numFmtId="15" fontId="23" fillId="0" borderId="14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0" fillId="12" borderId="14" xfId="0" applyFont="1" applyFill="1" applyBorder="1" applyAlignment="1">
      <alignment horizontal="center" vertical="center"/>
    </xf>
    <xf numFmtId="1" fontId="20" fillId="12" borderId="14" xfId="1" applyNumberFormat="1" applyFont="1" applyFill="1" applyBorder="1" applyAlignment="1">
      <alignment horizontal="center" vertical="center"/>
    </xf>
    <xf numFmtId="0" fontId="0" fillId="0" borderId="23" xfId="1" applyFont="1" applyFill="1" applyBorder="1" applyAlignment="1">
      <alignment horizontal="center" vertical="center"/>
    </xf>
    <xf numFmtId="0" fontId="20" fillId="9" borderId="0" xfId="0" applyFont="1" applyFill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1" fillId="2" borderId="17" xfId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3" fillId="10" borderId="54" xfId="3" applyFont="1" applyFill="1" applyBorder="1"/>
    <xf numFmtId="0" fontId="6" fillId="10" borderId="41" xfId="0" applyFont="1" applyFill="1" applyBorder="1" applyAlignment="1">
      <alignment horizontal="center"/>
    </xf>
    <xf numFmtId="0" fontId="0" fillId="10" borderId="38" xfId="0" applyFont="1" applyFill="1" applyBorder="1"/>
    <xf numFmtId="0" fontId="0" fillId="10" borderId="17" xfId="0" applyFill="1" applyBorder="1"/>
    <xf numFmtId="0" fontId="0" fillId="10" borderId="0" xfId="0" applyFill="1" applyBorder="1" applyAlignment="1"/>
    <xf numFmtId="0" fontId="0" fillId="12" borderId="14" xfId="0" applyFont="1" applyFill="1" applyBorder="1" applyAlignment="1">
      <alignment horizontal="center" vertical="center"/>
    </xf>
    <xf numFmtId="0" fontId="0" fillId="12" borderId="14" xfId="0" applyFill="1" applyBorder="1" applyAlignment="1">
      <alignment horizontal="center" vertical="center"/>
    </xf>
    <xf numFmtId="0" fontId="27" fillId="12" borderId="14" xfId="1" applyFont="1" applyFill="1" applyBorder="1" applyAlignment="1">
      <alignment horizontal="center" vertical="center"/>
    </xf>
    <xf numFmtId="0" fontId="0" fillId="12" borderId="15" xfId="0" applyFont="1" applyFill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 shrinkToFit="1"/>
    </xf>
    <xf numFmtId="14" fontId="0" fillId="12" borderId="14" xfId="0" applyNumberFormat="1" applyFont="1" applyFill="1" applyBorder="1" applyAlignment="1">
      <alignment horizontal="center" vertical="center"/>
    </xf>
    <xf numFmtId="0" fontId="0" fillId="12" borderId="14" xfId="0" applyFont="1" applyFill="1" applyBorder="1" applyAlignment="1">
      <alignment horizontal="center" vertical="center" wrapText="1"/>
    </xf>
    <xf numFmtId="0" fontId="0" fillId="12" borderId="23" xfId="0" applyFont="1" applyFill="1" applyBorder="1" applyAlignment="1">
      <alignment horizontal="center" vertical="center"/>
    </xf>
    <xf numFmtId="1" fontId="20" fillId="0" borderId="15" xfId="1" applyNumberFormat="1" applyFont="1" applyFill="1" applyBorder="1" applyAlignment="1">
      <alignment horizontal="center" vertical="center"/>
    </xf>
    <xf numFmtId="0" fontId="0" fillId="9" borderId="14" xfId="0" applyFill="1" applyBorder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0" fontId="0" fillId="13" borderId="14" xfId="0" applyFont="1" applyFill="1" applyBorder="1" applyAlignment="1">
      <alignment horizontal="center" vertical="center"/>
    </xf>
    <xf numFmtId="0" fontId="0" fillId="13" borderId="23" xfId="0" applyFont="1" applyFill="1" applyBorder="1" applyAlignment="1">
      <alignment horizontal="center" vertical="center"/>
    </xf>
    <xf numFmtId="44" fontId="0" fillId="0" borderId="0" xfId="4" applyFon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0" fillId="12" borderId="14" xfId="0" applyFill="1" applyBorder="1" applyAlignment="1">
      <alignment horizontal="center"/>
    </xf>
    <xf numFmtId="0" fontId="0" fillId="12" borderId="14" xfId="0" applyFill="1" applyBorder="1" applyAlignment="1">
      <alignment horizontal="center" vertical="center" wrapText="1"/>
    </xf>
    <xf numFmtId="0" fontId="0" fillId="12" borderId="15" xfId="0" applyFill="1" applyBorder="1" applyAlignment="1">
      <alignment horizontal="center" vertical="center"/>
    </xf>
    <xf numFmtId="0" fontId="0" fillId="12" borderId="23" xfId="0" applyFont="1" applyFill="1" applyBorder="1" applyAlignment="1">
      <alignment horizontal="center" vertical="center" wrapText="1"/>
    </xf>
    <xf numFmtId="0" fontId="0" fillId="12" borderId="0" xfId="0" applyFont="1" applyFill="1" applyBorder="1" applyAlignment="1">
      <alignment horizontal="center" vertical="center" wrapText="1"/>
    </xf>
    <xf numFmtId="15" fontId="0" fillId="12" borderId="14" xfId="0" applyNumberFormat="1" applyFill="1" applyBorder="1" applyAlignment="1">
      <alignment horizontal="center" vertical="center"/>
    </xf>
    <xf numFmtId="15" fontId="0" fillId="12" borderId="23" xfId="0" applyNumberFormat="1" applyFill="1" applyBorder="1" applyAlignment="1">
      <alignment horizontal="center" vertical="center"/>
    </xf>
    <xf numFmtId="0" fontId="6" fillId="12" borderId="14" xfId="0" applyFont="1" applyFill="1" applyBorder="1" applyAlignment="1">
      <alignment horizontal="center" vertical="center"/>
    </xf>
    <xf numFmtId="14" fontId="6" fillId="12" borderId="14" xfId="0" applyNumberFormat="1" applyFont="1" applyFill="1" applyBorder="1" applyAlignment="1">
      <alignment horizontal="center" vertical="center"/>
    </xf>
    <xf numFmtId="0" fontId="6" fillId="12" borderId="23" xfId="0" applyFont="1" applyFill="1" applyBorder="1" applyAlignment="1">
      <alignment horizontal="center" vertical="center"/>
    </xf>
    <xf numFmtId="0" fontId="6" fillId="12" borderId="15" xfId="0" applyFont="1" applyFill="1" applyBorder="1" applyAlignment="1">
      <alignment horizontal="center" vertical="center"/>
    </xf>
    <xf numFmtId="0" fontId="17" fillId="12" borderId="14" xfId="1" applyFont="1" applyFill="1" applyBorder="1" applyAlignment="1">
      <alignment horizontal="center" vertical="center"/>
    </xf>
    <xf numFmtId="0" fontId="0" fillId="14" borderId="14" xfId="0" applyFill="1" applyBorder="1" applyAlignment="1">
      <alignment horizontal="center" vertical="center"/>
    </xf>
    <xf numFmtId="0" fontId="17" fillId="14" borderId="14" xfId="1" applyFont="1" applyFill="1" applyBorder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0" fillId="10" borderId="23" xfId="0" applyFont="1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20" fillId="10" borderId="14" xfId="1" applyFont="1" applyFill="1" applyBorder="1" applyAlignment="1">
      <alignment horizontal="center" vertical="center"/>
    </xf>
    <xf numFmtId="0" fontId="27" fillId="10" borderId="14" xfId="1" applyFont="1" applyFill="1" applyBorder="1" applyAlignment="1">
      <alignment horizontal="center" vertical="center"/>
    </xf>
    <xf numFmtId="0" fontId="20" fillId="12" borderId="14" xfId="1" applyFont="1" applyFill="1" applyBorder="1" applyAlignment="1">
      <alignment horizontal="center" vertical="center"/>
    </xf>
    <xf numFmtId="0" fontId="20" fillId="9" borderId="14" xfId="0" applyFont="1" applyFill="1" applyBorder="1" applyAlignment="1">
      <alignment horizontal="center" vertical="center"/>
    </xf>
    <xf numFmtId="0" fontId="20" fillId="12" borderId="14" xfId="0" applyFont="1" applyFill="1" applyBorder="1" applyAlignment="1">
      <alignment horizontal="center"/>
    </xf>
    <xf numFmtId="0" fontId="20" fillId="12" borderId="14" xfId="0" applyFont="1" applyFill="1" applyBorder="1" applyAlignment="1">
      <alignment horizontal="center" vertical="center" wrapText="1"/>
    </xf>
    <xf numFmtId="0" fontId="20" fillId="10" borderId="14" xfId="0" applyFont="1" applyFill="1" applyBorder="1" applyAlignment="1">
      <alignment horizontal="center"/>
    </xf>
    <xf numFmtId="0" fontId="20" fillId="10" borderId="14" xfId="0" applyFont="1" applyFill="1" applyBorder="1" applyAlignment="1">
      <alignment horizontal="center" vertical="center" wrapText="1"/>
    </xf>
    <xf numFmtId="0" fontId="0" fillId="15" borderId="14" xfId="0" applyFont="1" applyFill="1" applyBorder="1" applyAlignment="1">
      <alignment horizontal="center"/>
    </xf>
    <xf numFmtId="0" fontId="17" fillId="10" borderId="14" xfId="1" applyFont="1" applyFill="1" applyBorder="1" applyAlignment="1">
      <alignment horizontal="center" vertical="center"/>
    </xf>
    <xf numFmtId="0" fontId="0" fillId="10" borderId="14" xfId="0" applyFont="1" applyFill="1" applyBorder="1" applyAlignment="1">
      <alignment horizontal="center" vertical="center"/>
    </xf>
    <xf numFmtId="0" fontId="0" fillId="10" borderId="14" xfId="0" applyFont="1" applyFill="1" applyBorder="1" applyAlignment="1">
      <alignment horizontal="center" vertical="center" wrapText="1"/>
    </xf>
    <xf numFmtId="0" fontId="9" fillId="10" borderId="14" xfId="0" applyFont="1" applyFill="1" applyBorder="1" applyAlignment="1">
      <alignment horizontal="center" vertical="center" wrapText="1"/>
    </xf>
    <xf numFmtId="0" fontId="20" fillId="15" borderId="14" xfId="0" applyFont="1" applyFill="1" applyBorder="1" applyAlignment="1">
      <alignment horizontal="center" vertical="center"/>
    </xf>
    <xf numFmtId="0" fontId="0" fillId="15" borderId="14" xfId="0" applyFont="1" applyFill="1" applyBorder="1" applyAlignment="1">
      <alignment horizontal="center" vertical="center"/>
    </xf>
    <xf numFmtId="0" fontId="0" fillId="15" borderId="14" xfId="0" applyFill="1" applyBorder="1" applyAlignment="1">
      <alignment horizontal="center" vertical="center"/>
    </xf>
    <xf numFmtId="0" fontId="17" fillId="15" borderId="14" xfId="1" applyFont="1" applyFill="1" applyBorder="1" applyAlignment="1">
      <alignment horizontal="center" vertical="center"/>
    </xf>
    <xf numFmtId="0" fontId="20" fillId="15" borderId="14" xfId="1" applyFont="1" applyFill="1" applyBorder="1" applyAlignment="1">
      <alignment horizontal="center" vertical="center"/>
    </xf>
    <xf numFmtId="0" fontId="0" fillId="15" borderId="0" xfId="0" applyFont="1" applyFill="1" applyAlignment="1">
      <alignment horizontal="center" vertical="center"/>
    </xf>
    <xf numFmtId="1" fontId="20" fillId="15" borderId="14" xfId="1" applyNumberFormat="1" applyFont="1" applyFill="1" applyBorder="1" applyAlignment="1">
      <alignment horizontal="center" vertical="center"/>
    </xf>
    <xf numFmtId="0" fontId="20" fillId="15" borderId="14" xfId="1" applyFont="1" applyFill="1" applyBorder="1" applyAlignment="1">
      <alignment horizontal="center" vertical="center" wrapText="1"/>
    </xf>
    <xf numFmtId="0" fontId="20" fillId="10" borderId="14" xfId="0" applyFont="1" applyFill="1" applyBorder="1" applyAlignment="1">
      <alignment horizontal="center" vertical="center"/>
    </xf>
    <xf numFmtId="1" fontId="20" fillId="10" borderId="14" xfId="1" applyNumberFormat="1" applyFont="1" applyFill="1" applyBorder="1" applyAlignment="1">
      <alignment horizontal="center" vertical="center"/>
    </xf>
    <xf numFmtId="0" fontId="0" fillId="15" borderId="23" xfId="0" applyFont="1" applyFill="1" applyBorder="1" applyAlignment="1">
      <alignment horizontal="center" vertical="center"/>
    </xf>
    <xf numFmtId="0" fontId="20" fillId="15" borderId="15" xfId="1" applyFont="1" applyFill="1" applyBorder="1" applyAlignment="1">
      <alignment horizontal="center" vertical="center"/>
    </xf>
    <xf numFmtId="0" fontId="20" fillId="15" borderId="0" xfId="1" applyFont="1" applyFill="1" applyBorder="1" applyAlignment="1">
      <alignment horizontal="center" vertical="center" wrapText="1"/>
    </xf>
    <xf numFmtId="0" fontId="23" fillId="15" borderId="14" xfId="0" applyFont="1" applyFill="1" applyBorder="1" applyAlignment="1">
      <alignment horizontal="center" vertical="center"/>
    </xf>
    <xf numFmtId="0" fontId="20" fillId="15" borderId="14" xfId="0" applyFont="1" applyFill="1" applyBorder="1" applyAlignment="1">
      <alignment horizontal="center"/>
    </xf>
    <xf numFmtId="0" fontId="27" fillId="15" borderId="14" xfId="1" applyFont="1" applyFill="1" applyBorder="1" applyAlignment="1">
      <alignment horizontal="center" vertical="center"/>
    </xf>
    <xf numFmtId="0" fontId="1" fillId="12" borderId="19" xfId="1" applyFill="1" applyBorder="1" applyAlignment="1">
      <alignment horizontal="center" vertical="center"/>
    </xf>
    <xf numFmtId="0" fontId="20" fillId="10" borderId="0" xfId="0" applyFont="1" applyFill="1" applyAlignment="1">
      <alignment horizontal="center" vertical="center"/>
    </xf>
    <xf numFmtId="0" fontId="20" fillId="15" borderId="14" xfId="0" applyFont="1" applyFill="1" applyBorder="1" applyAlignment="1">
      <alignment horizontal="center" vertical="center" wrapText="1"/>
    </xf>
    <xf numFmtId="1" fontId="0" fillId="15" borderId="14" xfId="0" applyNumberFormat="1" applyFont="1" applyFill="1" applyBorder="1" applyAlignment="1">
      <alignment horizontal="center" vertical="center"/>
    </xf>
    <xf numFmtId="15" fontId="0" fillId="15" borderId="14" xfId="0" applyNumberFormat="1" applyFont="1" applyFill="1" applyBorder="1" applyAlignment="1">
      <alignment horizontal="center" vertical="center"/>
    </xf>
    <xf numFmtId="0" fontId="0" fillId="15" borderId="15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6" fillId="10" borderId="14" xfId="0" applyFont="1" applyFill="1" applyBorder="1" applyAlignment="1">
      <alignment horizontal="center" vertical="center" wrapText="1"/>
    </xf>
    <xf numFmtId="0" fontId="0" fillId="10" borderId="15" xfId="0" applyFont="1" applyFill="1" applyBorder="1" applyAlignment="1">
      <alignment horizontal="center" vertical="center"/>
    </xf>
    <xf numFmtId="49" fontId="20" fillId="10" borderId="14" xfId="0" applyNumberFormat="1" applyFont="1" applyFill="1" applyBorder="1" applyAlignment="1">
      <alignment horizontal="center"/>
    </xf>
    <xf numFmtId="165" fontId="0" fillId="10" borderId="14" xfId="0" applyNumberFormat="1" applyFont="1" applyFill="1" applyBorder="1" applyAlignment="1">
      <alignment horizontal="center" vertical="center"/>
    </xf>
    <xf numFmtId="0" fontId="1" fillId="2" borderId="55" xfId="1" applyBorder="1" applyAlignment="1">
      <alignment horizontal="center" vertical="center"/>
    </xf>
    <xf numFmtId="0" fontId="0" fillId="13" borderId="15" xfId="0" applyFont="1" applyFill="1" applyBorder="1" applyAlignment="1">
      <alignment horizontal="center" vertical="center"/>
    </xf>
    <xf numFmtId="165" fontId="0" fillId="12" borderId="14" xfId="0" applyNumberFormat="1" applyFont="1" applyFill="1" applyBorder="1" applyAlignment="1">
      <alignment horizontal="center" vertical="center"/>
    </xf>
    <xf numFmtId="0" fontId="23" fillId="9" borderId="14" xfId="0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/>
    </xf>
    <xf numFmtId="49" fontId="20" fillId="9" borderId="0" xfId="0" applyNumberFormat="1" applyFont="1" applyFill="1" applyBorder="1" applyAlignment="1">
      <alignment horizontal="center"/>
    </xf>
    <xf numFmtId="0" fontId="20" fillId="9" borderId="14" xfId="1" applyFont="1" applyFill="1" applyBorder="1" applyAlignment="1">
      <alignment horizontal="center" vertical="center" wrapText="1"/>
    </xf>
    <xf numFmtId="0" fontId="0" fillId="9" borderId="23" xfId="0" applyFont="1" applyFill="1" applyBorder="1" applyAlignment="1">
      <alignment horizontal="center" vertical="center"/>
    </xf>
    <xf numFmtId="1" fontId="20" fillId="15" borderId="15" xfId="1" applyNumberFormat="1" applyFont="1" applyFill="1" applyBorder="1" applyAlignment="1">
      <alignment horizontal="center" vertical="center"/>
    </xf>
    <xf numFmtId="0" fontId="20" fillId="15" borderId="23" xfId="1" applyFont="1" applyFill="1" applyBorder="1" applyAlignment="1">
      <alignment horizontal="center" vertical="center" wrapText="1"/>
    </xf>
    <xf numFmtId="0" fontId="20" fillId="9" borderId="14" xfId="0" applyFont="1" applyFill="1" applyBorder="1" applyAlignment="1">
      <alignment horizontal="center"/>
    </xf>
    <xf numFmtId="1" fontId="0" fillId="10" borderId="14" xfId="0" applyNumberFormat="1" applyFont="1" applyFill="1" applyBorder="1" applyAlignment="1">
      <alignment horizontal="center" vertical="center"/>
    </xf>
    <xf numFmtId="164" fontId="0" fillId="9" borderId="14" xfId="0" applyNumberFormat="1" applyFont="1" applyFill="1" applyBorder="1" applyAlignment="1">
      <alignment horizontal="center" vertical="center"/>
    </xf>
    <xf numFmtId="165" fontId="0" fillId="9" borderId="14" xfId="0" applyNumberFormat="1" applyFont="1" applyFill="1" applyBorder="1" applyAlignment="1">
      <alignment horizontal="center" vertical="center"/>
    </xf>
    <xf numFmtId="0" fontId="0" fillId="9" borderId="0" xfId="0" applyFill="1"/>
    <xf numFmtId="15" fontId="20" fillId="10" borderId="14" xfId="0" applyNumberFormat="1" applyFont="1" applyFill="1" applyBorder="1" applyAlignment="1">
      <alignment horizontal="center" vertical="center"/>
    </xf>
    <xf numFmtId="15" fontId="20" fillId="9" borderId="14" xfId="0" applyNumberFormat="1" applyFont="1" applyFill="1" applyBorder="1" applyAlignment="1">
      <alignment horizontal="center" vertical="center"/>
    </xf>
    <xf numFmtId="0" fontId="20" fillId="9" borderId="17" xfId="0" applyFont="1" applyFill="1" applyBorder="1" applyAlignment="1">
      <alignment horizontal="center" vertical="center"/>
    </xf>
    <xf numFmtId="15" fontId="20" fillId="9" borderId="0" xfId="0" applyNumberFormat="1" applyFont="1" applyFill="1" applyBorder="1" applyAlignment="1">
      <alignment horizontal="center" vertical="center"/>
    </xf>
    <xf numFmtId="0" fontId="20" fillId="9" borderId="17" xfId="0" applyFont="1" applyFill="1" applyBorder="1" applyAlignment="1">
      <alignment horizontal="center"/>
    </xf>
    <xf numFmtId="0" fontId="20" fillId="9" borderId="17" xfId="0" applyFont="1" applyFill="1" applyBorder="1" applyAlignment="1">
      <alignment horizontal="center" vertical="center" wrapText="1"/>
    </xf>
    <xf numFmtId="15" fontId="0" fillId="12" borderId="23" xfId="0" applyNumberFormat="1" applyFont="1" applyFill="1" applyBorder="1" applyAlignment="1">
      <alignment horizontal="center" vertical="center"/>
    </xf>
    <xf numFmtId="0" fontId="34" fillId="16" borderId="0" xfId="0" applyFont="1" applyFill="1" applyAlignment="1">
      <alignment horizontal="center" vertical="center"/>
    </xf>
    <xf numFmtId="0" fontId="20" fillId="15" borderId="14" xfId="0" applyFont="1" applyFill="1" applyBorder="1" applyAlignment="1">
      <alignment horizontal="center" vertical="center"/>
    </xf>
    <xf numFmtId="15" fontId="20" fillId="15" borderId="14" xfId="1" applyNumberFormat="1" applyFont="1" applyFill="1" applyBorder="1" applyAlignment="1">
      <alignment horizontal="center" vertical="center"/>
    </xf>
    <xf numFmtId="0" fontId="20" fillId="15" borderId="14" xfId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9" fillId="17" borderId="14" xfId="0" applyFont="1" applyFill="1" applyBorder="1" applyAlignment="1">
      <alignment horizontal="center"/>
    </xf>
    <xf numFmtId="0" fontId="29" fillId="17" borderId="14" xfId="0" applyFont="1" applyFill="1" applyBorder="1" applyAlignment="1">
      <alignment horizontal="center" vertical="center" wrapText="1"/>
    </xf>
    <xf numFmtId="0" fontId="29" fillId="17" borderId="0" xfId="0" applyFont="1" applyFill="1" applyAlignment="1">
      <alignment horizontal="center" vertical="center"/>
    </xf>
    <xf numFmtId="0" fontId="0" fillId="10" borderId="17" xfId="0" applyFont="1" applyFill="1" applyBorder="1" applyAlignment="1">
      <alignment horizontal="center" vertical="center"/>
    </xf>
    <xf numFmtId="0" fontId="14" fillId="10" borderId="14" xfId="0" applyFont="1" applyFill="1" applyBorder="1" applyAlignment="1">
      <alignment horizontal="center" vertical="center"/>
    </xf>
    <xf numFmtId="0" fontId="0" fillId="10" borderId="14" xfId="0" applyFont="1" applyFill="1" applyBorder="1"/>
    <xf numFmtId="0" fontId="20" fillId="15" borderId="14" xfId="1" applyFont="1" applyFill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20" fillId="15" borderId="14" xfId="0" applyFont="1" applyFill="1" applyBorder="1" applyAlignment="1">
      <alignment horizontal="center" vertical="center"/>
    </xf>
    <xf numFmtId="0" fontId="0" fillId="15" borderId="14" xfId="1" applyFont="1" applyFill="1" applyBorder="1" applyAlignment="1">
      <alignment horizontal="center" vertical="center"/>
    </xf>
    <xf numFmtId="0" fontId="14" fillId="10" borderId="14" xfId="1" applyFont="1" applyFill="1" applyBorder="1" applyAlignment="1">
      <alignment horizontal="center" vertical="center"/>
    </xf>
    <xf numFmtId="0" fontId="14" fillId="10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0" fillId="15" borderId="14" xfId="1" applyFont="1" applyFill="1" applyBorder="1" applyAlignment="1">
      <alignment horizontal="center" vertical="center"/>
    </xf>
    <xf numFmtId="0" fontId="20" fillId="15" borderId="14" xfId="0" applyFont="1" applyFill="1" applyBorder="1" applyAlignment="1">
      <alignment horizontal="center" vertical="center"/>
    </xf>
    <xf numFmtId="0" fontId="20" fillId="14" borderId="14" xfId="1" applyFont="1" applyFill="1" applyBorder="1" applyAlignment="1">
      <alignment horizontal="center" vertical="center"/>
    </xf>
    <xf numFmtId="0" fontId="20" fillId="14" borderId="14" xfId="0" applyFont="1" applyFill="1" applyBorder="1" applyAlignment="1">
      <alignment horizontal="center" vertical="center"/>
    </xf>
    <xf numFmtId="1" fontId="20" fillId="14" borderId="14" xfId="1" applyNumberFormat="1" applyFont="1" applyFill="1" applyBorder="1" applyAlignment="1">
      <alignment horizontal="center" vertical="center"/>
    </xf>
    <xf numFmtId="0" fontId="0" fillId="14" borderId="23" xfId="0" applyFont="1" applyFill="1" applyBorder="1" applyAlignment="1">
      <alignment horizontal="center" vertical="center"/>
    </xf>
    <xf numFmtId="0" fontId="23" fillId="0" borderId="0" xfId="0" applyFont="1"/>
    <xf numFmtId="0" fontId="38" fillId="0" borderId="14" xfId="0" applyFont="1" applyBorder="1" applyAlignment="1">
      <alignment horizontal="center" wrapText="1"/>
    </xf>
    <xf numFmtId="0" fontId="0" fillId="0" borderId="14" xfId="0" applyBorder="1" applyAlignment="1">
      <alignment horizontal="center" vertical="center"/>
    </xf>
    <xf numFmtId="0" fontId="14" fillId="5" borderId="0" xfId="0" applyFont="1" applyFill="1"/>
    <xf numFmtId="0" fontId="23" fillId="5" borderId="0" xfId="0" applyFont="1" applyFill="1"/>
    <xf numFmtId="0" fontId="6" fillId="12" borderId="14" xfId="0" applyFont="1" applyFill="1" applyBorder="1" applyAlignment="1">
      <alignment horizontal="center" vertical="center" wrapText="1"/>
    </xf>
    <xf numFmtId="0" fontId="23" fillId="10" borderId="14" xfId="0" applyFont="1" applyFill="1" applyBorder="1" applyAlignment="1">
      <alignment horizontal="center" vertical="center"/>
    </xf>
    <xf numFmtId="0" fontId="1" fillId="2" borderId="56" xfId="1" applyBorder="1" applyAlignment="1">
      <alignment horizontal="center" vertical="center"/>
    </xf>
    <xf numFmtId="0" fontId="0" fillId="0" borderId="23" xfId="0" applyFont="1" applyBorder="1" applyAlignment="1">
      <alignment horizontal="center"/>
    </xf>
    <xf numFmtId="0" fontId="0" fillId="10" borderId="23" xfId="0" applyFont="1" applyFill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20" fillId="0" borderId="23" xfId="1" applyFont="1" applyFill="1" applyBorder="1" applyAlignment="1">
      <alignment horizontal="center" vertical="center"/>
    </xf>
    <xf numFmtId="165" fontId="0" fillId="0" borderId="14" xfId="0" applyNumberFormat="1" applyFont="1" applyBorder="1" applyAlignment="1">
      <alignment horizontal="center" vertical="center"/>
    </xf>
    <xf numFmtId="0" fontId="0" fillId="0" borderId="0" xfId="0" applyFont="1"/>
    <xf numFmtId="0" fontId="35" fillId="0" borderId="14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/>
    </xf>
    <xf numFmtId="0" fontId="35" fillId="0" borderId="14" xfId="0" applyFont="1" applyBorder="1" applyAlignment="1">
      <alignment vertical="center" wrapText="1"/>
    </xf>
    <xf numFmtId="0" fontId="14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7" fillId="10" borderId="23" xfId="1" applyFont="1" applyFill="1" applyBorder="1" applyAlignment="1">
      <alignment horizontal="center" vertical="center"/>
    </xf>
    <xf numFmtId="0" fontId="0" fillId="9" borderId="17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/>
    </xf>
    <xf numFmtId="0" fontId="39" fillId="0" borderId="14" xfId="0" applyFont="1" applyFill="1" applyBorder="1" applyAlignment="1">
      <alignment horizontal="center"/>
    </xf>
    <xf numFmtId="2" fontId="19" fillId="0" borderId="14" xfId="0" applyNumberFormat="1" applyFont="1" applyFill="1" applyBorder="1" applyAlignment="1">
      <alignment horizontal="center"/>
    </xf>
    <xf numFmtId="0" fontId="40" fillId="0" borderId="14" xfId="0" applyFont="1" applyFill="1" applyBorder="1" applyAlignment="1">
      <alignment horizontal="center"/>
    </xf>
    <xf numFmtId="2" fontId="41" fillId="0" borderId="14" xfId="0" applyNumberFormat="1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42" fillId="0" borderId="14" xfId="0" applyFont="1" applyFill="1" applyBorder="1" applyAlignment="1">
      <alignment horizontal="center"/>
    </xf>
    <xf numFmtId="0" fontId="43" fillId="0" borderId="14" xfId="0" applyFont="1" applyFill="1" applyBorder="1" applyAlignment="1">
      <alignment horizontal="center"/>
    </xf>
    <xf numFmtId="3" fontId="0" fillId="0" borderId="41" xfId="0" applyNumberFormat="1" applyFill="1" applyBorder="1" applyAlignment="1">
      <alignment horizontal="center"/>
    </xf>
    <xf numFmtId="14" fontId="0" fillId="0" borderId="41" xfId="0" applyNumberFormat="1" applyFill="1" applyBorder="1" applyAlignment="1">
      <alignment horizontal="center"/>
    </xf>
    <xf numFmtId="0" fontId="21" fillId="0" borderId="41" xfId="0" applyFont="1" applyFill="1" applyBorder="1" applyAlignment="1">
      <alignment horizontal="center"/>
    </xf>
    <xf numFmtId="0" fontId="44" fillId="0" borderId="41" xfId="0" applyFont="1" applyFill="1" applyBorder="1" applyAlignment="1">
      <alignment horizontal="center"/>
    </xf>
    <xf numFmtId="2" fontId="45" fillId="0" borderId="41" xfId="0" applyNumberFormat="1" applyFont="1" applyFill="1" applyBorder="1" applyAlignment="1">
      <alignment horizontal="center"/>
    </xf>
    <xf numFmtId="0" fontId="45" fillId="0" borderId="41" xfId="0" applyFont="1" applyFill="1" applyBorder="1" applyAlignment="1">
      <alignment horizontal="center"/>
    </xf>
    <xf numFmtId="0" fontId="46" fillId="0" borderId="41" xfId="0" applyFont="1" applyFill="1" applyBorder="1" applyAlignment="1">
      <alignment horizontal="center"/>
    </xf>
    <xf numFmtId="0" fontId="44" fillId="0" borderId="14" xfId="0" applyFont="1" applyFill="1" applyBorder="1" applyAlignment="1">
      <alignment horizontal="center"/>
    </xf>
    <xf numFmtId="2" fontId="45" fillId="0" borderId="14" xfId="0" applyNumberFormat="1" applyFont="1" applyFill="1" applyBorder="1" applyAlignment="1">
      <alignment horizontal="center"/>
    </xf>
    <xf numFmtId="0" fontId="45" fillId="0" borderId="14" xfId="0" applyFont="1" applyFill="1" applyBorder="1" applyAlignment="1">
      <alignment horizontal="center"/>
    </xf>
    <xf numFmtId="0" fontId="46" fillId="0" borderId="14" xfId="0" applyFont="1" applyFill="1" applyBorder="1" applyAlignment="1">
      <alignment horizontal="center"/>
    </xf>
    <xf numFmtId="0" fontId="20" fillId="15" borderId="14" xfId="1" applyFont="1" applyFill="1" applyBorder="1" applyAlignment="1">
      <alignment horizontal="center" vertical="center"/>
    </xf>
    <xf numFmtId="0" fontId="5" fillId="2" borderId="11" xfId="2" applyFont="1" applyBorder="1" applyAlignment="1">
      <alignment horizontal="center" vertical="center"/>
    </xf>
    <xf numFmtId="0" fontId="20" fillId="15" borderId="14" xfId="1" applyFont="1" applyFill="1" applyBorder="1" applyAlignment="1">
      <alignment horizontal="center" vertical="center" wrapText="1"/>
    </xf>
    <xf numFmtId="0" fontId="0" fillId="15" borderId="17" xfId="0" applyFont="1" applyFill="1" applyBorder="1" applyAlignment="1">
      <alignment horizontal="center" vertical="center"/>
    </xf>
    <xf numFmtId="0" fontId="0" fillId="15" borderId="14" xfId="0" applyFont="1" applyFill="1" applyBorder="1" applyAlignment="1">
      <alignment horizontal="center" vertical="center" wrapText="1"/>
    </xf>
    <xf numFmtId="0" fontId="20" fillId="15" borderId="14" xfId="1" applyFont="1" applyFill="1" applyBorder="1" applyAlignment="1">
      <alignment horizontal="center" vertical="center"/>
    </xf>
    <xf numFmtId="0" fontId="20" fillId="10" borderId="14" xfId="1" applyFont="1" applyFill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20" fillId="15" borderId="14" xfId="0" applyFont="1" applyFill="1" applyBorder="1" applyAlignment="1">
      <alignment horizontal="center" vertical="center"/>
    </xf>
    <xf numFmtId="0" fontId="0" fillId="10" borderId="48" xfId="0" applyFont="1" applyFill="1" applyBorder="1" applyAlignment="1">
      <alignment horizontal="center" vertical="center"/>
    </xf>
    <xf numFmtId="0" fontId="20" fillId="15" borderId="14" xfId="1" applyFont="1" applyFill="1" applyBorder="1" applyAlignment="1">
      <alignment horizontal="center" vertical="center" wrapText="1"/>
    </xf>
    <xf numFmtId="0" fontId="20" fillId="15" borderId="14" xfId="1" applyFont="1" applyFill="1" applyBorder="1" applyAlignment="1">
      <alignment horizontal="center" vertical="center"/>
    </xf>
    <xf numFmtId="0" fontId="20" fillId="10" borderId="14" xfId="1" applyFont="1" applyFill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20" fillId="15" borderId="14" xfId="0" applyFont="1" applyFill="1" applyBorder="1" applyAlignment="1">
      <alignment horizontal="center" vertical="center"/>
    </xf>
    <xf numFmtId="0" fontId="20" fillId="15" borderId="14" xfId="0" applyNumberFormat="1" applyFont="1" applyFill="1" applyBorder="1" applyAlignment="1">
      <alignment horizontal="center" vertical="center"/>
    </xf>
    <xf numFmtId="0" fontId="0" fillId="10" borderId="48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4" fillId="15" borderId="0" xfId="0" applyFont="1" applyFill="1" applyAlignment="1">
      <alignment horizontal="center" vertical="center"/>
    </xf>
    <xf numFmtId="0" fontId="14" fillId="14" borderId="0" xfId="0" applyFont="1" applyFill="1" applyAlignment="1">
      <alignment horizontal="center" vertical="center"/>
    </xf>
    <xf numFmtId="0" fontId="0" fillId="0" borderId="14" xfId="0" applyFont="1" applyBorder="1" applyAlignment="1">
      <alignment horizontal="center"/>
    </xf>
    <xf numFmtId="0" fontId="48" fillId="2" borderId="11" xfId="2" applyFont="1" applyBorder="1" applyAlignment="1">
      <alignment horizontal="center" vertical="center"/>
    </xf>
    <xf numFmtId="0" fontId="49" fillId="2" borderId="2" xfId="1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7" xfId="0" applyFont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20" fillId="10" borderId="48" xfId="0" applyFont="1" applyFill="1" applyBorder="1" applyAlignment="1">
      <alignment horizontal="center" vertical="center" wrapText="1"/>
    </xf>
    <xf numFmtId="166" fontId="0" fillId="0" borderId="14" xfId="0" applyNumberFormat="1" applyFont="1" applyBorder="1" applyAlignment="1">
      <alignment horizontal="center" vertical="center"/>
    </xf>
    <xf numFmtId="0" fontId="1" fillId="2" borderId="14" xfId="1" applyFont="1" applyBorder="1" applyAlignment="1">
      <alignment horizontal="center" vertical="center"/>
    </xf>
    <xf numFmtId="0" fontId="1" fillId="2" borderId="19" xfId="1" applyFont="1" applyBorder="1" applyAlignment="1">
      <alignment horizontal="center" vertical="center"/>
    </xf>
    <xf numFmtId="0" fontId="37" fillId="2" borderId="19" xfId="1" applyFont="1" applyBorder="1" applyAlignment="1">
      <alignment horizontal="center" vertical="center"/>
    </xf>
    <xf numFmtId="0" fontId="37" fillId="2" borderId="14" xfId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12" borderId="0" xfId="0" applyFont="1" applyFill="1" applyAlignment="1">
      <alignment horizontal="center" vertical="center"/>
    </xf>
    <xf numFmtId="0" fontId="0" fillId="10" borderId="0" xfId="0" applyFont="1" applyFill="1" applyAlignment="1">
      <alignment horizontal="center" vertical="center"/>
    </xf>
    <xf numFmtId="0" fontId="0" fillId="0" borderId="0" xfId="0" applyFont="1" applyBorder="1"/>
    <xf numFmtId="0" fontId="0" fillId="10" borderId="14" xfId="0" applyFont="1" applyFill="1" applyBorder="1" applyAlignment="1">
      <alignment horizontal="center"/>
    </xf>
    <xf numFmtId="0" fontId="0" fillId="10" borderId="23" xfId="1" applyFont="1" applyFill="1" applyBorder="1" applyAlignment="1">
      <alignment horizontal="center" vertical="center"/>
    </xf>
    <xf numFmtId="0" fontId="0" fillId="9" borderId="14" xfId="0" applyFont="1" applyFill="1" applyBorder="1" applyAlignment="1">
      <alignment horizontal="center"/>
    </xf>
    <xf numFmtId="0" fontId="0" fillId="9" borderId="0" xfId="0" applyFont="1" applyFill="1" applyAlignment="1">
      <alignment horizontal="center" vertical="center"/>
    </xf>
    <xf numFmtId="0" fontId="20" fillId="15" borderId="23" xfId="1" applyFont="1" applyFill="1" applyBorder="1" applyAlignment="1">
      <alignment horizontal="center" vertical="center"/>
    </xf>
    <xf numFmtId="0" fontId="14" fillId="9" borderId="0" xfId="0" applyFont="1" applyFill="1" applyAlignment="1">
      <alignment horizontal="center" vertical="center"/>
    </xf>
    <xf numFmtId="0" fontId="50" fillId="0" borderId="0" xfId="0" applyFont="1" applyAlignment="1">
      <alignment horizontal="center" vertical="center"/>
    </xf>
    <xf numFmtId="9" fontId="0" fillId="0" borderId="0" xfId="0" applyNumberFormat="1" applyFont="1"/>
    <xf numFmtId="0" fontId="0" fillId="0" borderId="17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/>
    </xf>
    <xf numFmtId="0" fontId="0" fillId="9" borderId="15" xfId="0" applyFont="1" applyFill="1" applyBorder="1" applyAlignment="1">
      <alignment horizontal="center" vertical="center"/>
    </xf>
    <xf numFmtId="0" fontId="1" fillId="2" borderId="46" xfId="1" applyFont="1" applyBorder="1" applyAlignment="1">
      <alignment horizontal="center" vertical="center"/>
    </xf>
    <xf numFmtId="0" fontId="0" fillId="12" borderId="14" xfId="0" applyFont="1" applyFill="1" applyBorder="1"/>
    <xf numFmtId="0" fontId="0" fillId="0" borderId="14" xfId="0" applyFont="1" applyBorder="1"/>
    <xf numFmtId="0" fontId="20" fillId="0" borderId="0" xfId="0" applyFont="1"/>
    <xf numFmtId="0" fontId="20" fillId="0" borderId="0" xfId="0" applyFont="1" applyAlignment="1">
      <alignment horizontal="center"/>
    </xf>
    <xf numFmtId="1" fontId="20" fillId="9" borderId="14" xfId="0" applyNumberFormat="1" applyFont="1" applyFill="1" applyBorder="1" applyAlignment="1">
      <alignment horizontal="center" vertical="center"/>
    </xf>
    <xf numFmtId="167" fontId="0" fillId="0" borderId="14" xfId="0" applyNumberFormat="1" applyFont="1" applyBorder="1" applyAlignment="1">
      <alignment horizontal="center" vertical="center"/>
    </xf>
    <xf numFmtId="0" fontId="53" fillId="0" borderId="14" xfId="0" applyFont="1" applyBorder="1" applyAlignment="1">
      <alignment horizontal="center" vertical="center" wrapText="1"/>
    </xf>
    <xf numFmtId="0" fontId="0" fillId="12" borderId="0" xfId="0" applyFont="1" applyFill="1"/>
    <xf numFmtId="0" fontId="0" fillId="0" borderId="48" xfId="0" applyFont="1" applyFill="1" applyBorder="1" applyAlignment="1">
      <alignment horizontal="center" vertical="center"/>
    </xf>
    <xf numFmtId="0" fontId="23" fillId="5" borderId="0" xfId="0" applyFont="1" applyFill="1" applyAlignment="1">
      <alignment horizontal="center"/>
    </xf>
    <xf numFmtId="0" fontId="54" fillId="2" borderId="19" xfId="1" applyFont="1" applyBorder="1" applyAlignment="1">
      <alignment horizontal="center" vertical="center"/>
    </xf>
    <xf numFmtId="0" fontId="20" fillId="18" borderId="14" xfId="0" applyFont="1" applyFill="1" applyBorder="1" applyAlignment="1">
      <alignment horizontal="center"/>
    </xf>
    <xf numFmtId="0" fontId="20" fillId="18" borderId="14" xfId="0" applyFont="1" applyFill="1" applyBorder="1" applyAlignment="1">
      <alignment horizontal="center" vertical="center"/>
    </xf>
    <xf numFmtId="0" fontId="20" fillId="18" borderId="48" xfId="0" applyFont="1" applyFill="1" applyBorder="1" applyAlignment="1">
      <alignment horizontal="center" vertical="center"/>
    </xf>
    <xf numFmtId="0" fontId="14" fillId="18" borderId="0" xfId="0" applyFont="1" applyFill="1" applyAlignment="1">
      <alignment horizontal="center" wrapText="1"/>
    </xf>
    <xf numFmtId="0" fontId="20" fillId="15" borderId="14" xfId="1" applyFont="1" applyFill="1" applyBorder="1" applyAlignment="1">
      <alignment horizontal="center" vertical="center"/>
    </xf>
    <xf numFmtId="0" fontId="20" fillId="15" borderId="14" xfId="1" applyFont="1" applyFill="1" applyBorder="1" applyAlignment="1">
      <alignment horizontal="center" vertical="center" wrapText="1"/>
    </xf>
    <xf numFmtId="0" fontId="5" fillId="2" borderId="14" xfId="2" applyFont="1" applyBorder="1" applyAlignment="1">
      <alignment horizontal="center" vertical="center"/>
    </xf>
    <xf numFmtId="0" fontId="48" fillId="2" borderId="10" xfId="2" applyFont="1" applyBorder="1" applyAlignment="1">
      <alignment horizontal="center" vertical="center"/>
    </xf>
    <xf numFmtId="0" fontId="48" fillId="2" borderId="11" xfId="2" applyFont="1" applyBorder="1" applyAlignment="1">
      <alignment horizontal="center" vertical="center"/>
    </xf>
    <xf numFmtId="0" fontId="48" fillId="2" borderId="12" xfId="2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5" fillId="2" borderId="45" xfId="2" applyFont="1" applyBorder="1" applyAlignment="1">
      <alignment horizontal="center" vertical="center"/>
    </xf>
    <xf numFmtId="0" fontId="5" fillId="2" borderId="15" xfId="2" applyFont="1" applyBorder="1" applyAlignment="1">
      <alignment horizontal="center" vertical="center"/>
    </xf>
    <xf numFmtId="0" fontId="5" fillId="2" borderId="40" xfId="2" applyFont="1" applyBorder="1" applyAlignment="1">
      <alignment horizontal="center" vertical="center"/>
    </xf>
    <xf numFmtId="0" fontId="5" fillId="2" borderId="23" xfId="2" applyFont="1" applyBorder="1" applyAlignment="1">
      <alignment horizontal="center" vertical="center"/>
    </xf>
    <xf numFmtId="0" fontId="2" fillId="2" borderId="15" xfId="2" applyFont="1" applyBorder="1" applyAlignment="1">
      <alignment horizontal="center" vertical="center"/>
    </xf>
    <xf numFmtId="0" fontId="2" fillId="2" borderId="40" xfId="2" applyFont="1" applyBorder="1" applyAlignment="1">
      <alignment horizontal="center" vertical="center"/>
    </xf>
    <xf numFmtId="0" fontId="2" fillId="2" borderId="23" xfId="2" applyFont="1" applyBorder="1" applyAlignment="1">
      <alignment horizontal="center" vertical="center"/>
    </xf>
    <xf numFmtId="0" fontId="0" fillId="15" borderId="17" xfId="0" applyFont="1" applyFill="1" applyBorder="1" applyAlignment="1">
      <alignment horizontal="center" vertical="center"/>
    </xf>
    <xf numFmtId="0" fontId="0" fillId="15" borderId="18" xfId="0" applyFont="1" applyFill="1" applyBorder="1" applyAlignment="1">
      <alignment horizontal="center" vertical="center"/>
    </xf>
    <xf numFmtId="0" fontId="5" fillId="6" borderId="15" xfId="2" applyFont="1" applyFill="1" applyBorder="1" applyAlignment="1">
      <alignment horizontal="center" vertical="center"/>
    </xf>
    <xf numFmtId="0" fontId="5" fillId="6" borderId="40" xfId="2" applyFont="1" applyFill="1" applyBorder="1" applyAlignment="1">
      <alignment horizontal="center" vertical="center"/>
    </xf>
    <xf numFmtId="0" fontId="5" fillId="6" borderId="23" xfId="2" applyFont="1" applyFill="1" applyBorder="1" applyAlignment="1">
      <alignment horizontal="center" vertical="center"/>
    </xf>
    <xf numFmtId="0" fontId="5" fillId="2" borderId="43" xfId="2" applyFont="1" applyBorder="1" applyAlignment="1">
      <alignment horizontal="center" vertical="center"/>
    </xf>
    <xf numFmtId="0" fontId="5" fillId="2" borderId="0" xfId="2" applyFont="1" applyBorder="1" applyAlignment="1">
      <alignment horizontal="center" vertical="center"/>
    </xf>
    <xf numFmtId="0" fontId="5" fillId="2" borderId="44" xfId="2" applyFont="1" applyBorder="1" applyAlignment="1">
      <alignment horizontal="center" vertical="center"/>
    </xf>
    <xf numFmtId="0" fontId="0" fillId="15" borderId="14" xfId="0" applyFont="1" applyFill="1" applyBorder="1" applyAlignment="1">
      <alignment horizontal="center" vertical="center" wrapText="1"/>
    </xf>
    <xf numFmtId="0" fontId="2" fillId="2" borderId="14" xfId="2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7" fillId="2" borderId="10" xfId="2" applyFont="1" applyBorder="1" applyAlignment="1">
      <alignment horizontal="center" vertical="center"/>
    </xf>
    <xf numFmtId="0" fontId="47" fillId="2" borderId="11" xfId="2" applyFont="1" applyBorder="1" applyAlignment="1">
      <alignment horizontal="center" vertical="center"/>
    </xf>
    <xf numFmtId="0" fontId="47" fillId="2" borderId="12" xfId="2" applyFont="1" applyBorder="1" applyAlignment="1">
      <alignment horizontal="center" vertical="center"/>
    </xf>
    <xf numFmtId="0" fontId="20" fillId="15" borderId="14" xfId="1" applyFont="1" applyFill="1" applyBorder="1" applyAlignment="1">
      <alignment horizontal="center" vertical="center"/>
    </xf>
    <xf numFmtId="0" fontId="0" fillId="15" borderId="17" xfId="0" applyFont="1" applyFill="1" applyBorder="1" applyAlignment="1">
      <alignment horizontal="center" vertical="center" wrapText="1"/>
    </xf>
    <xf numFmtId="0" fontId="0" fillId="15" borderId="48" xfId="0" applyFont="1" applyFill="1" applyBorder="1" applyAlignment="1">
      <alignment horizontal="center" vertical="center" wrapText="1"/>
    </xf>
    <xf numFmtId="0" fontId="28" fillId="2" borderId="10" xfId="2" applyFont="1" applyBorder="1" applyAlignment="1">
      <alignment horizontal="center" vertical="center"/>
    </xf>
    <xf numFmtId="0" fontId="28" fillId="2" borderId="11" xfId="2" applyFont="1" applyBorder="1" applyAlignment="1">
      <alignment horizontal="center" vertical="center"/>
    </xf>
    <xf numFmtId="0" fontId="28" fillId="2" borderId="12" xfId="2" applyFont="1" applyBorder="1" applyAlignment="1">
      <alignment horizontal="center" vertical="center"/>
    </xf>
    <xf numFmtId="0" fontId="5" fillId="2" borderId="10" xfId="2" applyFont="1" applyBorder="1" applyAlignment="1">
      <alignment horizontal="center" vertical="center"/>
    </xf>
    <xf numFmtId="0" fontId="5" fillId="2" borderId="11" xfId="2" applyFont="1" applyBorder="1" applyAlignment="1">
      <alignment horizontal="center" vertical="center"/>
    </xf>
    <xf numFmtId="0" fontId="5" fillId="2" borderId="12" xfId="2" applyFont="1" applyBorder="1" applyAlignment="1">
      <alignment horizontal="center" vertical="center"/>
    </xf>
    <xf numFmtId="0" fontId="51" fillId="2" borderId="10" xfId="2" applyFont="1" applyBorder="1" applyAlignment="1">
      <alignment horizontal="center" vertical="center"/>
    </xf>
    <xf numFmtId="0" fontId="51" fillId="2" borderId="11" xfId="2" applyFont="1" applyBorder="1" applyAlignment="1">
      <alignment horizontal="center" vertical="center"/>
    </xf>
    <xf numFmtId="0" fontId="51" fillId="2" borderId="12" xfId="2" applyFont="1" applyBorder="1" applyAlignment="1">
      <alignment horizontal="center" vertical="center"/>
    </xf>
    <xf numFmtId="0" fontId="20" fillId="10" borderId="14" xfId="1" applyFont="1" applyFill="1" applyBorder="1" applyAlignment="1">
      <alignment horizontal="center" vertical="center"/>
    </xf>
    <xf numFmtId="0" fontId="48" fillId="2" borderId="14" xfId="2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5" fillId="2" borderId="50" xfId="2" applyFont="1" applyBorder="1" applyAlignment="1">
      <alignment horizontal="center" vertical="center"/>
    </xf>
    <xf numFmtId="0" fontId="5" fillId="2" borderId="51" xfId="2" applyFont="1" applyBorder="1" applyAlignment="1">
      <alignment horizontal="center" vertical="center"/>
    </xf>
    <xf numFmtId="0" fontId="5" fillId="2" borderId="52" xfId="2" applyFont="1" applyBorder="1" applyAlignment="1">
      <alignment horizontal="center" vertical="center"/>
    </xf>
    <xf numFmtId="0" fontId="52" fillId="2" borderId="50" xfId="2" applyFont="1" applyBorder="1" applyAlignment="1">
      <alignment horizontal="center" vertical="center"/>
    </xf>
    <xf numFmtId="0" fontId="52" fillId="2" borderId="51" xfId="2" applyFont="1" applyBorder="1" applyAlignment="1">
      <alignment horizontal="center" vertical="center"/>
    </xf>
    <xf numFmtId="0" fontId="52" fillId="2" borderId="52" xfId="2" applyFont="1" applyBorder="1" applyAlignment="1">
      <alignment horizontal="center" vertical="center"/>
    </xf>
    <xf numFmtId="0" fontId="0" fillId="10" borderId="17" xfId="0" applyFont="1" applyFill="1" applyBorder="1" applyAlignment="1">
      <alignment horizontal="center" vertical="center"/>
    </xf>
    <xf numFmtId="0" fontId="0" fillId="10" borderId="48" xfId="0" applyFont="1" applyFill="1" applyBorder="1" applyAlignment="1">
      <alignment horizontal="center" vertical="center"/>
    </xf>
    <xf numFmtId="0" fontId="0" fillId="10" borderId="18" xfId="0" applyFont="1" applyFill="1" applyBorder="1" applyAlignment="1">
      <alignment horizontal="center" vertical="center"/>
    </xf>
    <xf numFmtId="0" fontId="0" fillId="10" borderId="15" xfId="0" applyFill="1" applyBorder="1" applyAlignment="1">
      <alignment horizontal="center"/>
    </xf>
    <xf numFmtId="0" fontId="0" fillId="10" borderId="23" xfId="0" applyFill="1" applyBorder="1" applyAlignment="1">
      <alignment horizontal="center"/>
    </xf>
    <xf numFmtId="0" fontId="0" fillId="10" borderId="14" xfId="0" applyFill="1" applyBorder="1" applyAlignment="1">
      <alignment horizontal="center"/>
    </xf>
    <xf numFmtId="0" fontId="6" fillId="10" borderId="38" xfId="0" applyFont="1" applyFill="1" applyBorder="1" applyAlignment="1">
      <alignment horizontal="center"/>
    </xf>
    <xf numFmtId="0" fontId="6" fillId="10" borderId="39" xfId="0" applyFont="1" applyFill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11" borderId="15" xfId="0" applyFont="1" applyFill="1" applyBorder="1" applyAlignment="1">
      <alignment horizontal="center"/>
    </xf>
    <xf numFmtId="0" fontId="6" fillId="11" borderId="23" xfId="0" applyFont="1" applyFill="1" applyBorder="1" applyAlignment="1">
      <alignment horizontal="center"/>
    </xf>
    <xf numFmtId="0" fontId="6" fillId="5" borderId="15" xfId="0" applyFont="1" applyFill="1" applyBorder="1" applyAlignment="1">
      <alignment horizontal="center"/>
    </xf>
    <xf numFmtId="0" fontId="6" fillId="5" borderId="23" xfId="0" applyFont="1" applyFill="1" applyBorder="1" applyAlignment="1">
      <alignment horizontal="center"/>
    </xf>
    <xf numFmtId="0" fontId="6" fillId="10" borderId="34" xfId="0" applyFont="1" applyFill="1" applyBorder="1" applyAlignment="1">
      <alignment horizontal="center"/>
    </xf>
    <xf numFmtId="0" fontId="6" fillId="10" borderId="35" xfId="0" applyFont="1" applyFill="1" applyBorder="1" applyAlignment="1">
      <alignment horizontal="center"/>
    </xf>
    <xf numFmtId="0" fontId="11" fillId="4" borderId="13" xfId="3" applyFont="1" applyFill="1" applyBorder="1" applyAlignment="1">
      <alignment horizontal="center"/>
    </xf>
    <xf numFmtId="0" fontId="11" fillId="4" borderId="4" xfId="3" applyFont="1" applyFill="1" applyBorder="1" applyAlignment="1">
      <alignment horizontal="center"/>
    </xf>
    <xf numFmtId="0" fontId="11" fillId="4" borderId="0" xfId="3" applyFont="1" applyFill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14" fillId="0" borderId="1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5" fillId="2" borderId="49" xfId="2" applyFont="1" applyBorder="1" applyAlignment="1">
      <alignment horizontal="center" vertical="center"/>
    </xf>
    <xf numFmtId="0" fontId="5" fillId="2" borderId="41" xfId="2" applyFont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20" fillId="15" borderId="17" xfId="0" applyNumberFormat="1" applyFont="1" applyFill="1" applyBorder="1" applyAlignment="1">
      <alignment horizontal="center" vertical="center"/>
    </xf>
    <xf numFmtId="0" fontId="20" fillId="15" borderId="48" xfId="0" applyNumberFormat="1" applyFont="1" applyFill="1" applyBorder="1" applyAlignment="1">
      <alignment horizontal="center" vertical="center"/>
    </xf>
    <xf numFmtId="0" fontId="20" fillId="15" borderId="18" xfId="0" applyNumberFormat="1" applyFont="1" applyFill="1" applyBorder="1" applyAlignment="1">
      <alignment horizontal="center" vertical="center"/>
    </xf>
    <xf numFmtId="15" fontId="20" fillId="15" borderId="14" xfId="0" applyNumberFormat="1" applyFont="1" applyFill="1" applyBorder="1" applyAlignment="1">
      <alignment horizontal="center" vertical="center"/>
    </xf>
    <xf numFmtId="0" fontId="20" fillId="15" borderId="14" xfId="0" applyFont="1" applyFill="1" applyBorder="1" applyAlignment="1">
      <alignment horizontal="center" vertical="center"/>
    </xf>
    <xf numFmtId="15" fontId="20" fillId="15" borderId="17" xfId="0" applyNumberFormat="1" applyFont="1" applyFill="1" applyBorder="1" applyAlignment="1">
      <alignment horizontal="center" vertical="center"/>
    </xf>
    <xf numFmtId="15" fontId="20" fillId="15" borderId="18" xfId="0" applyNumberFormat="1" applyFont="1" applyFill="1" applyBorder="1" applyAlignment="1">
      <alignment horizontal="center" vertical="center"/>
    </xf>
    <xf numFmtId="0" fontId="20" fillId="15" borderId="17" xfId="1" applyFont="1" applyFill="1" applyBorder="1" applyAlignment="1">
      <alignment horizontal="center" vertical="center" wrapText="1"/>
    </xf>
    <xf numFmtId="0" fontId="20" fillId="15" borderId="18" xfId="1" applyFont="1" applyFill="1" applyBorder="1" applyAlignment="1">
      <alignment horizontal="center" vertical="center" wrapText="1"/>
    </xf>
    <xf numFmtId="0" fontId="20" fillId="15" borderId="14" xfId="0" applyNumberFormat="1" applyFont="1" applyFill="1" applyBorder="1" applyAlignment="1">
      <alignment horizontal="center" vertical="center"/>
    </xf>
    <xf numFmtId="0" fontId="0" fillId="15" borderId="17" xfId="1" applyFont="1" applyFill="1" applyBorder="1" applyAlignment="1">
      <alignment horizontal="center" vertical="center" wrapText="1"/>
    </xf>
    <xf numFmtId="0" fontId="0" fillId="15" borderId="18" xfId="1" applyFont="1" applyFill="1" applyBorder="1" applyAlignment="1">
      <alignment horizontal="center" vertical="center" wrapText="1"/>
    </xf>
    <xf numFmtId="0" fontId="33" fillId="0" borderId="38" xfId="0" applyFont="1" applyBorder="1" applyAlignment="1">
      <alignment horizontal="center" vertical="center" wrapText="1"/>
    </xf>
    <xf numFmtId="0" fontId="33" fillId="0" borderId="41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33" fillId="0" borderId="42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31" fillId="0" borderId="38" xfId="0" applyFont="1" applyBorder="1" applyAlignment="1">
      <alignment horizontal="center" vertical="center"/>
    </xf>
    <xf numFmtId="0" fontId="31" fillId="0" borderId="4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42" xfId="0" applyFont="1" applyBorder="1" applyAlignment="1">
      <alignment horizontal="center" vertical="center"/>
    </xf>
    <xf numFmtId="0" fontId="30" fillId="0" borderId="38" xfId="0" applyFont="1" applyBorder="1" applyAlignment="1">
      <alignment horizontal="center" vertical="center" wrapText="1"/>
    </xf>
    <xf numFmtId="0" fontId="30" fillId="0" borderId="41" xfId="0" applyFont="1" applyBorder="1" applyAlignment="1">
      <alignment horizontal="center" vertical="center" wrapText="1"/>
    </xf>
    <xf numFmtId="0" fontId="30" fillId="0" borderId="32" xfId="0" applyFont="1" applyBorder="1" applyAlignment="1">
      <alignment horizontal="center" vertical="center" wrapText="1"/>
    </xf>
    <xf numFmtId="0" fontId="30" fillId="0" borderId="42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37" fillId="15" borderId="14" xfId="0" applyNumberFormat="1" applyFont="1" applyFill="1" applyBorder="1" applyAlignment="1">
      <alignment horizontal="center" vertical="center"/>
    </xf>
    <xf numFmtId="0" fontId="37" fillId="15" borderId="14" xfId="0" applyNumberFormat="1" applyFont="1" applyFill="1" applyBorder="1" applyAlignment="1">
      <alignment horizontal="center" vertical="center"/>
    </xf>
  </cellXfs>
  <cellStyles count="5">
    <cellStyle name="Cálculo" xfId="2" builtinId="22"/>
    <cellStyle name="Moneda" xfId="4" builtinId="4"/>
    <cellStyle name="Normal" xfId="0" builtinId="0"/>
    <cellStyle name="Normal 2" xfId="3"/>
    <cellStyle name="Salida" xfId="1" builtinId="21"/>
  </cellStyles>
  <dxfs count="1"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>
      <tableStyleElement type="wholeTable" dxfId="0"/>
    </tableStyle>
  </tableStyles>
  <colors>
    <mruColors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3"/>
  <sheetViews>
    <sheetView topLeftCell="A67" workbookViewId="0">
      <selection activeCell="B83" sqref="B83"/>
    </sheetView>
  </sheetViews>
  <sheetFormatPr baseColWidth="10" defaultRowHeight="15" x14ac:dyDescent="0.25"/>
  <cols>
    <col min="1" max="1" width="23.42578125" style="1" bestFit="1" customWidth="1"/>
    <col min="2" max="2" width="102.140625" style="1" bestFit="1" customWidth="1"/>
    <col min="3" max="3" width="30.140625" style="1" customWidth="1"/>
    <col min="4" max="4" width="14.7109375" style="1" bestFit="1" customWidth="1"/>
    <col min="5" max="5" width="59.5703125" style="1" bestFit="1" customWidth="1"/>
    <col min="6" max="6" width="39.42578125" style="1" bestFit="1" customWidth="1"/>
    <col min="7" max="16384" width="11.42578125" style="1"/>
  </cols>
  <sheetData>
    <row r="1" spans="1:4" x14ac:dyDescent="0.25">
      <c r="A1" s="390" t="s">
        <v>112</v>
      </c>
      <c r="B1" s="391"/>
      <c r="C1" s="391"/>
      <c r="D1" s="392"/>
    </row>
    <row r="2" spans="1:4" x14ac:dyDescent="0.25">
      <c r="A2" s="393"/>
      <c r="B2" s="394"/>
      <c r="C2" s="394"/>
      <c r="D2" s="395"/>
    </row>
    <row r="3" spans="1:4" x14ac:dyDescent="0.25">
      <c r="A3" s="396" t="s">
        <v>113</v>
      </c>
      <c r="B3" s="397"/>
      <c r="C3" s="397"/>
      <c r="D3" s="398"/>
    </row>
    <row r="4" spans="1:4" ht="15.75" thickBot="1" x14ac:dyDescent="0.3">
      <c r="A4" s="399"/>
      <c r="B4" s="400"/>
      <c r="C4" s="400"/>
      <c r="D4" s="401"/>
    </row>
    <row r="5" spans="1:4" ht="33" customHeight="1" x14ac:dyDescent="0.25">
      <c r="A5" s="387" t="s">
        <v>0</v>
      </c>
      <c r="B5" s="388"/>
      <c r="C5" s="388"/>
      <c r="D5" s="389"/>
    </row>
    <row r="6" spans="1:4" ht="13.5" customHeight="1" x14ac:dyDescent="0.25">
      <c r="A6" s="342"/>
      <c r="B6" s="342"/>
      <c r="C6" s="342"/>
      <c r="D6" s="342"/>
    </row>
    <row r="7" spans="1:4" ht="18.75" x14ac:dyDescent="0.25">
      <c r="A7" s="402" t="s">
        <v>3108</v>
      </c>
      <c r="B7" s="402"/>
      <c r="C7" s="402"/>
      <c r="D7" s="402"/>
    </row>
    <row r="8" spans="1:4" x14ac:dyDescent="0.25">
      <c r="A8" s="2" t="s">
        <v>1</v>
      </c>
      <c r="B8" s="2" t="s">
        <v>2</v>
      </c>
      <c r="C8" s="2" t="s">
        <v>114</v>
      </c>
      <c r="D8" s="2" t="s">
        <v>3</v>
      </c>
    </row>
    <row r="9" spans="1:4" x14ac:dyDescent="0.25">
      <c r="A9" s="44" t="s">
        <v>4</v>
      </c>
      <c r="B9" s="183" t="s">
        <v>5</v>
      </c>
      <c r="C9" s="44" t="s">
        <v>115</v>
      </c>
      <c r="D9" s="44" t="s">
        <v>6</v>
      </c>
    </row>
    <row r="10" spans="1:4" x14ac:dyDescent="0.25">
      <c r="A10" s="44" t="s">
        <v>7</v>
      </c>
      <c r="B10" s="183" t="s">
        <v>8</v>
      </c>
      <c r="C10" s="44" t="s">
        <v>115</v>
      </c>
      <c r="D10" s="44" t="s">
        <v>6</v>
      </c>
    </row>
    <row r="11" spans="1:4" x14ac:dyDescent="0.25">
      <c r="A11" s="44" t="s">
        <v>9</v>
      </c>
      <c r="B11" s="183" t="s">
        <v>10</v>
      </c>
      <c r="C11" s="44" t="s">
        <v>115</v>
      </c>
      <c r="D11" s="44" t="s">
        <v>6</v>
      </c>
    </row>
    <row r="12" spans="1:4" x14ac:dyDescent="0.25">
      <c r="A12" s="44" t="s">
        <v>11</v>
      </c>
      <c r="B12" s="183" t="s">
        <v>10</v>
      </c>
      <c r="C12" s="44" t="s">
        <v>115</v>
      </c>
      <c r="D12" s="44" t="s">
        <v>6</v>
      </c>
    </row>
    <row r="13" spans="1:4" x14ac:dyDescent="0.25">
      <c r="A13" s="44" t="s">
        <v>12</v>
      </c>
      <c r="B13" s="183" t="s">
        <v>56</v>
      </c>
      <c r="C13" s="44" t="s">
        <v>115</v>
      </c>
      <c r="D13" s="44" t="s">
        <v>6</v>
      </c>
    </row>
    <row r="14" spans="1:4" x14ac:dyDescent="0.25">
      <c r="A14" s="44" t="s">
        <v>13</v>
      </c>
      <c r="B14" s="183" t="s">
        <v>57</v>
      </c>
      <c r="C14" s="44" t="s">
        <v>115</v>
      </c>
      <c r="D14" s="44" t="s">
        <v>6</v>
      </c>
    </row>
    <row r="15" spans="1:4" x14ac:dyDescent="0.25">
      <c r="A15" s="44" t="s">
        <v>14</v>
      </c>
      <c r="B15" s="183" t="s">
        <v>58</v>
      </c>
      <c r="C15" s="44" t="s">
        <v>115</v>
      </c>
      <c r="D15" s="44" t="s">
        <v>6</v>
      </c>
    </row>
    <row r="16" spans="1:4" x14ac:dyDescent="0.25">
      <c r="A16" s="44" t="s">
        <v>15</v>
      </c>
      <c r="B16" s="183" t="s">
        <v>59</v>
      </c>
      <c r="C16" s="44" t="s">
        <v>115</v>
      </c>
      <c r="D16" s="44" t="s">
        <v>6</v>
      </c>
    </row>
    <row r="17" spans="1:4" x14ac:dyDescent="0.25">
      <c r="A17" s="44" t="s">
        <v>16</v>
      </c>
      <c r="B17" s="183" t="s">
        <v>60</v>
      </c>
      <c r="C17" s="44" t="s">
        <v>115</v>
      </c>
      <c r="D17" s="44" t="s">
        <v>6</v>
      </c>
    </row>
    <row r="18" spans="1:4" x14ac:dyDescent="0.25">
      <c r="A18" s="44" t="s">
        <v>17</v>
      </c>
      <c r="B18" s="183" t="s">
        <v>61</v>
      </c>
      <c r="C18" s="44" t="s">
        <v>115</v>
      </c>
      <c r="D18" s="44" t="s">
        <v>6</v>
      </c>
    </row>
    <row r="19" spans="1:4" x14ac:dyDescent="0.25">
      <c r="A19" s="44" t="s">
        <v>18</v>
      </c>
      <c r="B19" s="183" t="s">
        <v>62</v>
      </c>
      <c r="C19" s="44" t="s">
        <v>115</v>
      </c>
      <c r="D19" s="44" t="s">
        <v>6</v>
      </c>
    </row>
    <row r="20" spans="1:4" x14ac:dyDescent="0.25">
      <c r="A20" s="44" t="s">
        <v>19</v>
      </c>
      <c r="B20" s="183" t="s">
        <v>63</v>
      </c>
      <c r="C20" s="44" t="s">
        <v>115</v>
      </c>
      <c r="D20" s="44" t="s">
        <v>6</v>
      </c>
    </row>
    <row r="21" spans="1:4" x14ac:dyDescent="0.25">
      <c r="A21" s="44" t="s">
        <v>20</v>
      </c>
      <c r="B21" s="183" t="s">
        <v>64</v>
      </c>
      <c r="C21" s="44" t="s">
        <v>115</v>
      </c>
      <c r="D21" s="44" t="s">
        <v>6</v>
      </c>
    </row>
    <row r="22" spans="1:4" x14ac:dyDescent="0.25">
      <c r="A22" s="44" t="s">
        <v>21</v>
      </c>
      <c r="B22" s="183" t="s">
        <v>65</v>
      </c>
      <c r="C22" s="44" t="s">
        <v>115</v>
      </c>
      <c r="D22" s="44" t="s">
        <v>6</v>
      </c>
    </row>
    <row r="23" spans="1:4" x14ac:dyDescent="0.25">
      <c r="A23" s="44" t="s">
        <v>22</v>
      </c>
      <c r="B23" s="183" t="s">
        <v>66</v>
      </c>
      <c r="C23" s="44" t="s">
        <v>115</v>
      </c>
      <c r="D23" s="44" t="s">
        <v>6</v>
      </c>
    </row>
    <row r="24" spans="1:4" x14ac:dyDescent="0.25">
      <c r="A24" s="44" t="s">
        <v>23</v>
      </c>
      <c r="B24" s="183" t="s">
        <v>66</v>
      </c>
      <c r="C24" s="44" t="s">
        <v>115</v>
      </c>
      <c r="D24" s="44" t="s">
        <v>6</v>
      </c>
    </row>
    <row r="25" spans="1:4" x14ac:dyDescent="0.25">
      <c r="A25" s="44" t="s">
        <v>24</v>
      </c>
      <c r="B25" s="183" t="s">
        <v>66</v>
      </c>
      <c r="C25" s="44" t="s">
        <v>115</v>
      </c>
      <c r="D25" s="44" t="s">
        <v>6</v>
      </c>
    </row>
    <row r="26" spans="1:4" x14ac:dyDescent="0.25">
      <c r="A26" s="44" t="s">
        <v>25</v>
      </c>
      <c r="B26" s="183" t="s">
        <v>66</v>
      </c>
      <c r="C26" s="44" t="s">
        <v>115</v>
      </c>
      <c r="D26" s="44" t="s">
        <v>6</v>
      </c>
    </row>
    <row r="27" spans="1:4" x14ac:dyDescent="0.25">
      <c r="A27" s="44" t="s">
        <v>26</v>
      </c>
      <c r="B27" s="183" t="s">
        <v>67</v>
      </c>
      <c r="C27" s="44" t="s">
        <v>115</v>
      </c>
      <c r="D27" s="44" t="s">
        <v>6</v>
      </c>
    </row>
    <row r="28" spans="1:4" x14ac:dyDescent="0.25">
      <c r="A28" s="44" t="s">
        <v>27</v>
      </c>
      <c r="B28" s="183" t="s">
        <v>68</v>
      </c>
      <c r="C28" s="44" t="s">
        <v>115</v>
      </c>
      <c r="D28" s="44" t="s">
        <v>6</v>
      </c>
    </row>
    <row r="29" spans="1:4" x14ac:dyDescent="0.25">
      <c r="A29" s="44" t="s">
        <v>28</v>
      </c>
      <c r="B29" s="183" t="s">
        <v>69</v>
      </c>
      <c r="C29" s="44" t="s">
        <v>115</v>
      </c>
      <c r="D29" s="44" t="s">
        <v>6</v>
      </c>
    </row>
    <row r="30" spans="1:4" x14ac:dyDescent="0.25">
      <c r="A30" s="44" t="s">
        <v>29</v>
      </c>
      <c r="B30" s="183" t="s">
        <v>70</v>
      </c>
      <c r="C30" s="44" t="s">
        <v>115</v>
      </c>
      <c r="D30" s="44" t="s">
        <v>6</v>
      </c>
    </row>
    <row r="31" spans="1:4" x14ac:dyDescent="0.25">
      <c r="A31" s="44" t="s">
        <v>30</v>
      </c>
      <c r="B31" s="183" t="s">
        <v>71</v>
      </c>
      <c r="C31" s="44" t="s">
        <v>115</v>
      </c>
      <c r="D31" s="44" t="s">
        <v>6</v>
      </c>
    </row>
    <row r="32" spans="1:4" x14ac:dyDescent="0.25">
      <c r="A32" s="44" t="s">
        <v>31</v>
      </c>
      <c r="B32" s="183" t="s">
        <v>72</v>
      </c>
      <c r="C32" s="44" t="s">
        <v>115</v>
      </c>
      <c r="D32" s="44" t="s">
        <v>6</v>
      </c>
    </row>
    <row r="33" spans="1:4" x14ac:dyDescent="0.25">
      <c r="A33" s="44" t="s">
        <v>32</v>
      </c>
      <c r="B33" s="183" t="s">
        <v>74</v>
      </c>
      <c r="C33" s="44" t="s">
        <v>115</v>
      </c>
      <c r="D33" s="44" t="s">
        <v>6</v>
      </c>
    </row>
    <row r="34" spans="1:4" x14ac:dyDescent="0.25">
      <c r="A34" s="44" t="s">
        <v>33</v>
      </c>
      <c r="B34" s="183" t="s">
        <v>75</v>
      </c>
      <c r="C34" s="44" t="s">
        <v>115</v>
      </c>
      <c r="D34" s="44" t="s">
        <v>6</v>
      </c>
    </row>
    <row r="35" spans="1:4" x14ac:dyDescent="0.25">
      <c r="A35" s="44" t="s">
        <v>34</v>
      </c>
      <c r="B35" s="183" t="s">
        <v>76</v>
      </c>
      <c r="C35" s="44" t="s">
        <v>115</v>
      </c>
      <c r="D35" s="44" t="s">
        <v>6</v>
      </c>
    </row>
    <row r="36" spans="1:4" x14ac:dyDescent="0.25">
      <c r="A36" s="44" t="s">
        <v>35</v>
      </c>
      <c r="B36" s="183" t="s">
        <v>77</v>
      </c>
      <c r="C36" s="44" t="s">
        <v>115</v>
      </c>
      <c r="D36" s="44" t="s">
        <v>6</v>
      </c>
    </row>
    <row r="37" spans="1:4" x14ac:dyDescent="0.25">
      <c r="A37" s="44" t="s">
        <v>36</v>
      </c>
      <c r="B37" s="183" t="s">
        <v>78</v>
      </c>
      <c r="C37" s="44" t="s">
        <v>115</v>
      </c>
      <c r="D37" s="44" t="s">
        <v>6</v>
      </c>
    </row>
    <row r="38" spans="1:4" x14ac:dyDescent="0.25">
      <c r="A38" s="44" t="s">
        <v>37</v>
      </c>
      <c r="B38" s="183" t="s">
        <v>79</v>
      </c>
      <c r="C38" s="44" t="s">
        <v>115</v>
      </c>
      <c r="D38" s="44" t="s">
        <v>6</v>
      </c>
    </row>
    <row r="39" spans="1:4" x14ac:dyDescent="0.25">
      <c r="A39" s="44" t="s">
        <v>38</v>
      </c>
      <c r="B39" s="183" t="s">
        <v>80</v>
      </c>
      <c r="C39" s="44" t="s">
        <v>115</v>
      </c>
      <c r="D39" s="44" t="s">
        <v>6</v>
      </c>
    </row>
    <row r="40" spans="1:4" x14ac:dyDescent="0.25">
      <c r="A40" s="44" t="s">
        <v>39</v>
      </c>
      <c r="B40" s="183" t="s">
        <v>81</v>
      </c>
      <c r="C40" s="44" t="s">
        <v>115</v>
      </c>
      <c r="D40" s="44" t="s">
        <v>6</v>
      </c>
    </row>
    <row r="41" spans="1:4" x14ac:dyDescent="0.25">
      <c r="A41" s="44" t="s">
        <v>40</v>
      </c>
      <c r="B41" s="183" t="s">
        <v>81</v>
      </c>
      <c r="C41" s="44" t="s">
        <v>115</v>
      </c>
      <c r="D41" s="44" t="s">
        <v>6</v>
      </c>
    </row>
    <row r="42" spans="1:4" x14ac:dyDescent="0.25">
      <c r="A42" s="44" t="s">
        <v>41</v>
      </c>
      <c r="B42" s="183" t="s">
        <v>82</v>
      </c>
      <c r="C42" s="44" t="s">
        <v>115</v>
      </c>
      <c r="D42" s="44" t="s">
        <v>6</v>
      </c>
    </row>
    <row r="43" spans="1:4" x14ac:dyDescent="0.25">
      <c r="A43" s="44" t="s">
        <v>42</v>
      </c>
      <c r="B43" s="183" t="s">
        <v>83</v>
      </c>
      <c r="C43" s="44" t="s">
        <v>115</v>
      </c>
      <c r="D43" s="44" t="s">
        <v>6</v>
      </c>
    </row>
    <row r="44" spans="1:4" x14ac:dyDescent="0.25">
      <c r="A44" s="44" t="s">
        <v>43</v>
      </c>
      <c r="B44" s="183" t="s">
        <v>84</v>
      </c>
      <c r="C44" s="44" t="s">
        <v>115</v>
      </c>
      <c r="D44" s="44" t="s">
        <v>6</v>
      </c>
    </row>
    <row r="45" spans="1:4" x14ac:dyDescent="0.25">
      <c r="A45" s="44" t="s">
        <v>44</v>
      </c>
      <c r="B45" s="183" t="s">
        <v>85</v>
      </c>
      <c r="C45" s="44" t="s">
        <v>115</v>
      </c>
      <c r="D45" s="44" t="s">
        <v>6</v>
      </c>
    </row>
    <row r="46" spans="1:4" x14ac:dyDescent="0.25">
      <c r="A46" s="44" t="s">
        <v>45</v>
      </c>
      <c r="B46" s="183" t="s">
        <v>86</v>
      </c>
      <c r="C46" s="44" t="s">
        <v>115</v>
      </c>
      <c r="D46" s="44" t="s">
        <v>6</v>
      </c>
    </row>
    <row r="47" spans="1:4" x14ac:dyDescent="0.25">
      <c r="A47" s="44" t="s">
        <v>46</v>
      </c>
      <c r="B47" s="183" t="s">
        <v>87</v>
      </c>
      <c r="C47" s="44" t="s">
        <v>115</v>
      </c>
      <c r="D47" s="44" t="s">
        <v>6</v>
      </c>
    </row>
    <row r="48" spans="1:4" x14ac:dyDescent="0.25">
      <c r="A48" s="44" t="s">
        <v>47</v>
      </c>
      <c r="B48" s="183" t="s">
        <v>88</v>
      </c>
      <c r="C48" s="44" t="s">
        <v>115</v>
      </c>
      <c r="D48" s="44" t="s">
        <v>6</v>
      </c>
    </row>
    <row r="49" spans="1:4" x14ac:dyDescent="0.25">
      <c r="A49" s="44" t="s">
        <v>48</v>
      </c>
      <c r="B49" s="183" t="s">
        <v>89</v>
      </c>
      <c r="C49" s="44" t="s">
        <v>115</v>
      </c>
      <c r="D49" s="44" t="s">
        <v>6</v>
      </c>
    </row>
    <row r="50" spans="1:4" x14ac:dyDescent="0.25">
      <c r="A50" s="44" t="s">
        <v>49</v>
      </c>
      <c r="B50" s="183" t="s">
        <v>90</v>
      </c>
      <c r="C50" s="44" t="s">
        <v>115</v>
      </c>
      <c r="D50" s="44" t="s">
        <v>6</v>
      </c>
    </row>
    <row r="51" spans="1:4" x14ac:dyDescent="0.25">
      <c r="A51" s="44" t="s">
        <v>50</v>
      </c>
      <c r="B51" s="183" t="s">
        <v>91</v>
      </c>
      <c r="C51" s="44" t="s">
        <v>115</v>
      </c>
      <c r="D51" s="44" t="s">
        <v>6</v>
      </c>
    </row>
    <row r="52" spans="1:4" x14ac:dyDescent="0.25">
      <c r="A52" s="44" t="s">
        <v>51</v>
      </c>
      <c r="B52" s="183" t="s">
        <v>92</v>
      </c>
      <c r="C52" s="44" t="s">
        <v>115</v>
      </c>
      <c r="D52" s="44" t="s">
        <v>6</v>
      </c>
    </row>
    <row r="53" spans="1:4" x14ac:dyDescent="0.25">
      <c r="A53" s="44" t="s">
        <v>52</v>
      </c>
      <c r="B53" s="183" t="s">
        <v>93</v>
      </c>
      <c r="C53" s="44" t="s">
        <v>115</v>
      </c>
      <c r="D53" s="44" t="s">
        <v>6</v>
      </c>
    </row>
    <row r="54" spans="1:4" x14ac:dyDescent="0.25">
      <c r="A54" s="44" t="s">
        <v>53</v>
      </c>
      <c r="B54" s="183" t="s">
        <v>95</v>
      </c>
      <c r="C54" s="44" t="s">
        <v>115</v>
      </c>
      <c r="D54" s="44" t="s">
        <v>6</v>
      </c>
    </row>
    <row r="55" spans="1:4" x14ac:dyDescent="0.25">
      <c r="A55" s="44" t="s">
        <v>54</v>
      </c>
      <c r="B55" s="183" t="s">
        <v>96</v>
      </c>
      <c r="C55" s="44" t="s">
        <v>115</v>
      </c>
      <c r="D55" s="44" t="s">
        <v>6</v>
      </c>
    </row>
    <row r="56" spans="1:4" x14ac:dyDescent="0.25">
      <c r="A56" s="44" t="s">
        <v>98</v>
      </c>
      <c r="B56" s="183" t="s">
        <v>97</v>
      </c>
      <c r="C56" s="44" t="s">
        <v>115</v>
      </c>
      <c r="D56" s="44" t="s">
        <v>6</v>
      </c>
    </row>
    <row r="57" spans="1:4" x14ac:dyDescent="0.25">
      <c r="A57" s="44" t="s">
        <v>100</v>
      </c>
      <c r="B57" s="183" t="s">
        <v>99</v>
      </c>
      <c r="C57" s="44" t="s">
        <v>115</v>
      </c>
      <c r="D57" s="44" t="s">
        <v>6</v>
      </c>
    </row>
    <row r="58" spans="1:4" x14ac:dyDescent="0.25">
      <c r="A58" s="44" t="s">
        <v>102</v>
      </c>
      <c r="B58" s="183" t="s">
        <v>101</v>
      </c>
      <c r="C58" s="44" t="s">
        <v>115</v>
      </c>
      <c r="D58" s="44" t="s">
        <v>6</v>
      </c>
    </row>
    <row r="59" spans="1:4" x14ac:dyDescent="0.25">
      <c r="A59" s="44" t="s">
        <v>104</v>
      </c>
      <c r="B59" s="183" t="s">
        <v>103</v>
      </c>
      <c r="C59" s="44" t="s">
        <v>115</v>
      </c>
      <c r="D59" s="44" t="s">
        <v>6</v>
      </c>
    </row>
    <row r="60" spans="1:4" x14ac:dyDescent="0.25">
      <c r="A60" s="44" t="s">
        <v>105</v>
      </c>
      <c r="B60" s="183" t="s">
        <v>103</v>
      </c>
      <c r="C60" s="44" t="s">
        <v>115</v>
      </c>
      <c r="D60" s="44" t="s">
        <v>6</v>
      </c>
    </row>
    <row r="61" spans="1:4" x14ac:dyDescent="0.25">
      <c r="A61" s="44" t="s">
        <v>107</v>
      </c>
      <c r="B61" s="183" t="s">
        <v>106</v>
      </c>
      <c r="C61" s="44" t="s">
        <v>115</v>
      </c>
      <c r="D61" s="44" t="s">
        <v>6</v>
      </c>
    </row>
    <row r="62" spans="1:4" x14ac:dyDescent="0.25">
      <c r="A62" s="44" t="s">
        <v>109</v>
      </c>
      <c r="B62" s="183" t="s">
        <v>108</v>
      </c>
      <c r="C62" s="44" t="s">
        <v>115</v>
      </c>
      <c r="D62" s="44" t="s">
        <v>6</v>
      </c>
    </row>
    <row r="63" spans="1:4" x14ac:dyDescent="0.25">
      <c r="A63" s="44" t="s">
        <v>111</v>
      </c>
      <c r="B63" s="183" t="s">
        <v>110</v>
      </c>
      <c r="C63" s="44" t="s">
        <v>115</v>
      </c>
      <c r="D63" s="44" t="s">
        <v>6</v>
      </c>
    </row>
    <row r="64" spans="1:4" x14ac:dyDescent="0.25">
      <c r="A64" s="44" t="s">
        <v>2237</v>
      </c>
      <c r="B64" s="183" t="s">
        <v>2235</v>
      </c>
      <c r="C64" s="44" t="s">
        <v>2285</v>
      </c>
      <c r="D64" s="44" t="s">
        <v>6</v>
      </c>
    </row>
    <row r="65" spans="1:5" x14ac:dyDescent="0.25">
      <c r="A65" s="44" t="s">
        <v>2248</v>
      </c>
      <c r="B65" s="183" t="s">
        <v>2255</v>
      </c>
      <c r="C65" s="44" t="s">
        <v>2257</v>
      </c>
      <c r="D65" s="44" t="s">
        <v>6</v>
      </c>
    </row>
    <row r="66" spans="1:5" x14ac:dyDescent="0.25">
      <c r="A66" s="44" t="s">
        <v>2249</v>
      </c>
      <c r="B66" s="183" t="s">
        <v>2256</v>
      </c>
      <c r="C66" s="44" t="s">
        <v>2289</v>
      </c>
      <c r="D66" s="44" t="s">
        <v>6</v>
      </c>
    </row>
    <row r="67" spans="1:5" x14ac:dyDescent="0.25">
      <c r="A67" s="44" t="s">
        <v>2281</v>
      </c>
      <c r="B67" s="183" t="s">
        <v>2258</v>
      </c>
      <c r="C67" s="44" t="s">
        <v>2259</v>
      </c>
      <c r="D67" s="44" t="s">
        <v>6</v>
      </c>
    </row>
    <row r="68" spans="1:5" x14ac:dyDescent="0.25">
      <c r="A68" s="44" t="s">
        <v>2307</v>
      </c>
      <c r="B68" s="183" t="s">
        <v>2306</v>
      </c>
      <c r="C68" s="44" t="s">
        <v>1547</v>
      </c>
      <c r="D68" s="44" t="s">
        <v>6</v>
      </c>
    </row>
    <row r="69" spans="1:5" x14ac:dyDescent="0.25">
      <c r="A69" s="44" t="s">
        <v>2559</v>
      </c>
      <c r="B69" s="183" t="s">
        <v>2506</v>
      </c>
      <c r="C69" s="44" t="s">
        <v>1547</v>
      </c>
      <c r="D69" s="45" t="s">
        <v>1277</v>
      </c>
    </row>
    <row r="70" spans="1:5" x14ac:dyDescent="0.25">
      <c r="A70" s="53" t="s">
        <v>2807</v>
      </c>
      <c r="B70" s="152" t="s">
        <v>2841</v>
      </c>
      <c r="C70" s="53" t="s">
        <v>2857</v>
      </c>
      <c r="D70" s="44" t="s">
        <v>6</v>
      </c>
    </row>
    <row r="71" spans="1:5" x14ac:dyDescent="0.25">
      <c r="A71" s="9" t="s">
        <v>5175</v>
      </c>
      <c r="B71" s="139" t="s">
        <v>5177</v>
      </c>
      <c r="C71" s="140" t="s">
        <v>5178</v>
      </c>
      <c r="D71" s="141" t="s">
        <v>5182</v>
      </c>
      <c r="E71" s="1" t="s">
        <v>5181</v>
      </c>
    </row>
    <row r="72" spans="1:5" x14ac:dyDescent="0.25">
      <c r="A72" s="9" t="s">
        <v>5176</v>
      </c>
      <c r="B72" s="139" t="s">
        <v>5180</v>
      </c>
      <c r="C72" s="140" t="s">
        <v>5179</v>
      </c>
      <c r="D72" s="141" t="s">
        <v>5182</v>
      </c>
    </row>
    <row r="73" spans="1:5" x14ac:dyDescent="0.25">
      <c r="A73" s="319" t="s">
        <v>6172</v>
      </c>
      <c r="B73" s="203" t="s">
        <v>6197</v>
      </c>
      <c r="C73" s="204" t="s">
        <v>1547</v>
      </c>
      <c r="D73" s="205" t="s">
        <v>6</v>
      </c>
      <c r="E73" s="204" t="s">
        <v>6174</v>
      </c>
    </row>
    <row r="74" spans="1:5" ht="18.75" x14ac:dyDescent="0.25">
      <c r="A74" s="403" t="s">
        <v>3109</v>
      </c>
      <c r="B74" s="404"/>
      <c r="C74" s="404"/>
      <c r="D74" s="405"/>
    </row>
    <row r="75" spans="1:5" x14ac:dyDescent="0.25">
      <c r="A75" s="62" t="s">
        <v>1</v>
      </c>
      <c r="B75" s="62" t="s">
        <v>2</v>
      </c>
      <c r="C75" s="62" t="s">
        <v>114</v>
      </c>
      <c r="D75" s="63" t="s">
        <v>3</v>
      </c>
    </row>
    <row r="76" spans="1:5" x14ac:dyDescent="0.25">
      <c r="A76" s="52" t="s">
        <v>952</v>
      </c>
      <c r="B76" s="52" t="s">
        <v>3110</v>
      </c>
      <c r="C76" s="44" t="s">
        <v>1547</v>
      </c>
      <c r="D76" s="44" t="s">
        <v>6</v>
      </c>
    </row>
    <row r="77" spans="1:5" x14ac:dyDescent="0.25">
      <c r="A77" s="184" t="s">
        <v>952</v>
      </c>
      <c r="B77" s="184" t="s">
        <v>5593</v>
      </c>
      <c r="C77" s="185" t="s">
        <v>1547</v>
      </c>
      <c r="D77" s="185" t="s">
        <v>6</v>
      </c>
      <c r="E77" s="186" t="s">
        <v>5638</v>
      </c>
    </row>
    <row r="78" spans="1:5" x14ac:dyDescent="0.25">
      <c r="A78" s="52" t="s">
        <v>952</v>
      </c>
      <c r="B78" s="52" t="s">
        <v>3111</v>
      </c>
      <c r="C78" s="44" t="s">
        <v>1547</v>
      </c>
      <c r="D78" s="44" t="s">
        <v>6</v>
      </c>
    </row>
    <row r="79" spans="1:5" x14ac:dyDescent="0.25">
      <c r="A79" s="52" t="s">
        <v>952</v>
      </c>
      <c r="B79" s="52" t="s">
        <v>3112</v>
      </c>
      <c r="C79" s="44" t="s">
        <v>1547</v>
      </c>
      <c r="D79" s="44" t="s">
        <v>6</v>
      </c>
    </row>
    <row r="80" spans="1:5" x14ac:dyDescent="0.25">
      <c r="A80" s="52" t="s">
        <v>952</v>
      </c>
      <c r="B80" s="52" t="s">
        <v>3113</v>
      </c>
      <c r="C80" s="44" t="s">
        <v>1547</v>
      </c>
      <c r="D80" s="44" t="s">
        <v>6</v>
      </c>
    </row>
    <row r="81" spans="1:5" x14ac:dyDescent="0.25">
      <c r="A81" s="52" t="s">
        <v>952</v>
      </c>
      <c r="B81" s="52" t="s">
        <v>3114</v>
      </c>
      <c r="C81" s="44" t="s">
        <v>1547</v>
      </c>
      <c r="D81" s="44" t="s">
        <v>6</v>
      </c>
    </row>
    <row r="82" spans="1:5" x14ac:dyDescent="0.25">
      <c r="A82" s="52" t="s">
        <v>952</v>
      </c>
      <c r="B82" s="52" t="s">
        <v>3115</v>
      </c>
      <c r="C82" s="44" t="s">
        <v>1547</v>
      </c>
      <c r="D82" s="44" t="s">
        <v>6</v>
      </c>
    </row>
    <row r="83" spans="1:5" x14ac:dyDescent="0.25">
      <c r="A83" s="52" t="s">
        <v>952</v>
      </c>
      <c r="B83" s="52" t="s">
        <v>3116</v>
      </c>
      <c r="C83" s="44" t="s">
        <v>1547</v>
      </c>
      <c r="D83" s="44" t="s">
        <v>6</v>
      </c>
    </row>
    <row r="84" spans="1:5" x14ac:dyDescent="0.25">
      <c r="A84" s="52" t="s">
        <v>952</v>
      </c>
      <c r="B84" s="52" t="s">
        <v>3117</v>
      </c>
      <c r="C84" s="44" t="s">
        <v>1547</v>
      </c>
      <c r="D84" s="44" t="s">
        <v>6</v>
      </c>
    </row>
    <row r="85" spans="1:5" x14ac:dyDescent="0.25">
      <c r="A85" s="52" t="s">
        <v>952</v>
      </c>
      <c r="B85" s="52" t="s">
        <v>3118</v>
      </c>
      <c r="C85" s="44" t="s">
        <v>1547</v>
      </c>
      <c r="D85" s="44" t="s">
        <v>6</v>
      </c>
    </row>
    <row r="86" spans="1:5" x14ac:dyDescent="0.25">
      <c r="A86" s="52" t="s">
        <v>952</v>
      </c>
      <c r="B86" s="52" t="s">
        <v>3119</v>
      </c>
      <c r="C86" s="44" t="s">
        <v>1547</v>
      </c>
      <c r="D86" s="44" t="s">
        <v>6</v>
      </c>
    </row>
    <row r="87" spans="1:5" x14ac:dyDescent="0.25">
      <c r="A87" s="52" t="s">
        <v>952</v>
      </c>
      <c r="B87" s="52" t="s">
        <v>3120</v>
      </c>
      <c r="C87" s="44" t="s">
        <v>1547</v>
      </c>
      <c r="D87" s="44" t="s">
        <v>6</v>
      </c>
    </row>
    <row r="88" spans="1:5" x14ac:dyDescent="0.25">
      <c r="A88" s="171" t="s">
        <v>952</v>
      </c>
      <c r="B88" s="262" t="s">
        <v>3121</v>
      </c>
      <c r="C88" s="198" t="s">
        <v>1547</v>
      </c>
      <c r="D88" s="198" t="s">
        <v>6</v>
      </c>
      <c r="E88" s="188" t="s">
        <v>5837</v>
      </c>
    </row>
    <row r="89" spans="1:5" x14ac:dyDescent="0.25">
      <c r="A89" s="52" t="s">
        <v>952</v>
      </c>
      <c r="B89" s="52" t="s">
        <v>3122</v>
      </c>
      <c r="C89" s="44" t="s">
        <v>1547</v>
      </c>
      <c r="D89" s="44" t="s">
        <v>6</v>
      </c>
    </row>
    <row r="90" spans="1:5" x14ac:dyDescent="0.25">
      <c r="A90" s="52" t="s">
        <v>952</v>
      </c>
      <c r="B90" s="52" t="s">
        <v>3123</v>
      </c>
      <c r="C90" s="44" t="s">
        <v>1547</v>
      </c>
      <c r="D90" s="44" t="s">
        <v>6</v>
      </c>
    </row>
    <row r="91" spans="1:5" x14ac:dyDescent="0.25">
      <c r="A91" s="52" t="s">
        <v>952</v>
      </c>
      <c r="B91" s="52" t="s">
        <v>3124</v>
      </c>
      <c r="C91" s="44" t="s">
        <v>1547</v>
      </c>
      <c r="D91" s="44" t="s">
        <v>6</v>
      </c>
    </row>
    <row r="92" spans="1:5" x14ac:dyDescent="0.25">
      <c r="A92" s="52" t="s">
        <v>952</v>
      </c>
      <c r="B92" s="52" t="s">
        <v>3125</v>
      </c>
      <c r="C92" s="44" t="s">
        <v>1547</v>
      </c>
      <c r="D92" s="44" t="s">
        <v>6</v>
      </c>
    </row>
    <row r="93" spans="1:5" x14ac:dyDescent="0.25">
      <c r="A93" s="52" t="s">
        <v>952</v>
      </c>
      <c r="B93" s="52" t="s">
        <v>3126</v>
      </c>
      <c r="C93" s="44" t="s">
        <v>1547</v>
      </c>
      <c r="D93" s="44" t="s">
        <v>6</v>
      </c>
    </row>
    <row r="94" spans="1:5" x14ac:dyDescent="0.25">
      <c r="A94" s="52" t="s">
        <v>952</v>
      </c>
      <c r="B94" s="52" t="s">
        <v>3127</v>
      </c>
      <c r="C94" s="44" t="s">
        <v>1547</v>
      </c>
      <c r="D94" s="44" t="s">
        <v>6</v>
      </c>
    </row>
    <row r="95" spans="1:5" x14ac:dyDescent="0.25">
      <c r="A95" s="52" t="s">
        <v>952</v>
      </c>
      <c r="B95" s="52" t="s">
        <v>3128</v>
      </c>
      <c r="C95" s="44" t="s">
        <v>1547</v>
      </c>
      <c r="D95" s="44" t="s">
        <v>6</v>
      </c>
    </row>
    <row r="96" spans="1:5" x14ac:dyDescent="0.25">
      <c r="A96" s="52" t="s">
        <v>952</v>
      </c>
      <c r="B96" s="52" t="s">
        <v>3129</v>
      </c>
      <c r="C96" s="44" t="s">
        <v>1547</v>
      </c>
      <c r="D96" s="44" t="s">
        <v>6</v>
      </c>
    </row>
    <row r="97" spans="1:5" x14ac:dyDescent="0.25">
      <c r="A97" s="52" t="s">
        <v>952</v>
      </c>
      <c r="B97" s="52" t="s">
        <v>3130</v>
      </c>
      <c r="C97" s="44" t="s">
        <v>1547</v>
      </c>
      <c r="D97" s="44" t="s">
        <v>6</v>
      </c>
    </row>
    <row r="98" spans="1:5" x14ac:dyDescent="0.25">
      <c r="A98" s="52" t="s">
        <v>952</v>
      </c>
      <c r="B98" s="52" t="s">
        <v>3131</v>
      </c>
      <c r="C98" s="44" t="s">
        <v>1547</v>
      </c>
      <c r="D98" s="44" t="s">
        <v>6</v>
      </c>
    </row>
    <row r="99" spans="1:5" x14ac:dyDescent="0.25">
      <c r="A99" s="52" t="s">
        <v>952</v>
      </c>
      <c r="B99" s="52" t="s">
        <v>3132</v>
      </c>
      <c r="C99" s="44" t="s">
        <v>1547</v>
      </c>
      <c r="D99" s="44" t="s">
        <v>6</v>
      </c>
    </row>
    <row r="100" spans="1:5" x14ac:dyDescent="0.25">
      <c r="A100" s="52" t="s">
        <v>952</v>
      </c>
      <c r="B100" s="52" t="s">
        <v>3133</v>
      </c>
      <c r="C100" s="44" t="s">
        <v>1547</v>
      </c>
      <c r="D100" s="44" t="s">
        <v>6</v>
      </c>
    </row>
    <row r="101" spans="1:5" x14ac:dyDescent="0.25">
      <c r="A101" s="52" t="s">
        <v>952</v>
      </c>
      <c r="B101" s="52" t="s">
        <v>3134</v>
      </c>
      <c r="C101" s="44" t="s">
        <v>1547</v>
      </c>
      <c r="D101" s="44" t="s">
        <v>6</v>
      </c>
    </row>
    <row r="102" spans="1:5" x14ac:dyDescent="0.25">
      <c r="A102" s="52" t="s">
        <v>952</v>
      </c>
      <c r="B102" s="52" t="s">
        <v>3135</v>
      </c>
      <c r="C102" s="44" t="s">
        <v>1547</v>
      </c>
      <c r="D102" s="44" t="s">
        <v>6</v>
      </c>
    </row>
    <row r="103" spans="1:5" x14ac:dyDescent="0.25">
      <c r="A103" s="171" t="s">
        <v>952</v>
      </c>
      <c r="B103" s="262" t="s">
        <v>3136</v>
      </c>
      <c r="C103" s="198" t="s">
        <v>1547</v>
      </c>
      <c r="D103" s="198" t="s">
        <v>6</v>
      </c>
      <c r="E103" s="188" t="s">
        <v>5837</v>
      </c>
    </row>
    <row r="104" spans="1:5" x14ac:dyDescent="0.25">
      <c r="A104" s="52" t="s">
        <v>952</v>
      </c>
      <c r="B104" s="52" t="s">
        <v>3137</v>
      </c>
      <c r="C104" s="44" t="s">
        <v>1547</v>
      </c>
      <c r="D104" s="44" t="s">
        <v>6</v>
      </c>
    </row>
    <row r="105" spans="1:5" x14ac:dyDescent="0.25">
      <c r="A105" s="171" t="s">
        <v>952</v>
      </c>
      <c r="B105" s="262" t="s">
        <v>3138</v>
      </c>
      <c r="C105" s="198" t="s">
        <v>1547</v>
      </c>
      <c r="D105" s="198" t="s">
        <v>6</v>
      </c>
      <c r="E105" s="188" t="s">
        <v>5837</v>
      </c>
    </row>
    <row r="106" spans="1:5" x14ac:dyDescent="0.25">
      <c r="A106" s="52" t="s">
        <v>952</v>
      </c>
      <c r="B106" s="52" t="s">
        <v>3139</v>
      </c>
      <c r="C106" s="44" t="s">
        <v>1547</v>
      </c>
      <c r="D106" s="44" t="s">
        <v>6</v>
      </c>
    </row>
    <row r="107" spans="1:5" x14ac:dyDescent="0.25">
      <c r="A107" s="52" t="s">
        <v>952</v>
      </c>
      <c r="B107" s="52" t="s">
        <v>3140</v>
      </c>
      <c r="C107" s="44" t="s">
        <v>1547</v>
      </c>
      <c r="D107" s="44" t="s">
        <v>6</v>
      </c>
    </row>
    <row r="108" spans="1:5" x14ac:dyDescent="0.25">
      <c r="A108" s="171" t="s">
        <v>952</v>
      </c>
      <c r="B108" s="262" t="s">
        <v>3141</v>
      </c>
      <c r="C108" s="198" t="s">
        <v>1547</v>
      </c>
      <c r="D108" s="198" t="s">
        <v>6</v>
      </c>
      <c r="E108" s="188" t="s">
        <v>5837</v>
      </c>
    </row>
    <row r="109" spans="1:5" x14ac:dyDescent="0.25">
      <c r="A109" s="52" t="s">
        <v>952</v>
      </c>
      <c r="B109" s="52" t="s">
        <v>3142</v>
      </c>
      <c r="C109" s="44" t="s">
        <v>1547</v>
      </c>
      <c r="D109" s="44" t="s">
        <v>6</v>
      </c>
    </row>
    <row r="110" spans="1:5" x14ac:dyDescent="0.25">
      <c r="A110" s="52" t="s">
        <v>952</v>
      </c>
      <c r="B110" s="52" t="s">
        <v>3143</v>
      </c>
      <c r="C110" s="44" t="s">
        <v>1547</v>
      </c>
      <c r="D110" s="44" t="s">
        <v>6</v>
      </c>
    </row>
    <row r="111" spans="1:5" x14ac:dyDescent="0.25">
      <c r="A111" s="52" t="s">
        <v>952</v>
      </c>
      <c r="B111" s="52" t="s">
        <v>3144</v>
      </c>
      <c r="C111" s="44" t="s">
        <v>1547</v>
      </c>
      <c r="D111" s="44" t="s">
        <v>6</v>
      </c>
    </row>
    <row r="112" spans="1:5" x14ac:dyDescent="0.25">
      <c r="A112" s="52" t="s">
        <v>952</v>
      </c>
      <c r="B112" s="52" t="s">
        <v>3145</v>
      </c>
      <c r="C112" s="44" t="s">
        <v>1547</v>
      </c>
      <c r="D112" s="44" t="s">
        <v>6</v>
      </c>
    </row>
    <row r="113" spans="1:5" x14ac:dyDescent="0.25">
      <c r="A113" s="52" t="s">
        <v>952</v>
      </c>
      <c r="B113" s="52" t="s">
        <v>3146</v>
      </c>
      <c r="C113" s="44" t="s">
        <v>1547</v>
      </c>
      <c r="D113" s="44" t="s">
        <v>6</v>
      </c>
    </row>
    <row r="114" spans="1:5" x14ac:dyDescent="0.25">
      <c r="A114" s="52" t="s">
        <v>952</v>
      </c>
      <c r="B114" s="52" t="s">
        <v>3147</v>
      </c>
      <c r="C114" s="44" t="s">
        <v>1547</v>
      </c>
      <c r="D114" s="44" t="s">
        <v>6</v>
      </c>
    </row>
    <row r="115" spans="1:5" x14ac:dyDescent="0.25">
      <c r="A115" s="52" t="s">
        <v>952</v>
      </c>
      <c r="B115" s="52" t="s">
        <v>3148</v>
      </c>
      <c r="C115" s="44" t="s">
        <v>1547</v>
      </c>
      <c r="D115" s="44" t="s">
        <v>6</v>
      </c>
    </row>
    <row r="116" spans="1:5" x14ac:dyDescent="0.25">
      <c r="A116" s="52" t="s">
        <v>952</v>
      </c>
      <c r="B116" s="52" t="s">
        <v>3149</v>
      </c>
      <c r="C116" s="44" t="s">
        <v>1547</v>
      </c>
      <c r="D116" s="44" t="s">
        <v>6</v>
      </c>
    </row>
    <row r="117" spans="1:5" x14ac:dyDescent="0.25">
      <c r="A117" s="52" t="s">
        <v>952</v>
      </c>
      <c r="B117" s="52" t="s">
        <v>3150</v>
      </c>
      <c r="C117" s="44" t="s">
        <v>1547</v>
      </c>
      <c r="D117" s="44" t="s">
        <v>6</v>
      </c>
    </row>
    <row r="118" spans="1:5" x14ac:dyDescent="0.25">
      <c r="A118" s="52" t="s">
        <v>952</v>
      </c>
      <c r="B118" s="52" t="s">
        <v>3151</v>
      </c>
      <c r="C118" s="44" t="s">
        <v>1547</v>
      </c>
      <c r="D118" s="44" t="s">
        <v>6</v>
      </c>
    </row>
    <row r="119" spans="1:5" x14ac:dyDescent="0.25">
      <c r="A119" s="52" t="s">
        <v>952</v>
      </c>
      <c r="B119" s="52" t="s">
        <v>3152</v>
      </c>
      <c r="C119" s="44" t="s">
        <v>1547</v>
      </c>
      <c r="D119" s="44" t="s">
        <v>6</v>
      </c>
    </row>
    <row r="120" spans="1:5" x14ac:dyDescent="0.25">
      <c r="A120" s="52" t="s">
        <v>952</v>
      </c>
      <c r="B120" s="52" t="s">
        <v>3146</v>
      </c>
      <c r="C120" s="44" t="s">
        <v>1547</v>
      </c>
      <c r="D120" s="44" t="s">
        <v>6</v>
      </c>
    </row>
    <row r="121" spans="1:5" x14ac:dyDescent="0.25">
      <c r="A121" s="262" t="s">
        <v>952</v>
      </c>
      <c r="B121" s="262" t="s">
        <v>3136</v>
      </c>
      <c r="C121" s="268" t="s">
        <v>1547</v>
      </c>
      <c r="D121" s="268" t="s">
        <v>6</v>
      </c>
      <c r="E121" s="269" t="s">
        <v>5837</v>
      </c>
    </row>
    <row r="122" spans="1:5" x14ac:dyDescent="0.25">
      <c r="A122" s="262" t="s">
        <v>952</v>
      </c>
      <c r="B122" s="262" t="s">
        <v>5838</v>
      </c>
      <c r="C122" s="268" t="s">
        <v>1547</v>
      </c>
      <c r="D122" s="268" t="s">
        <v>6</v>
      </c>
      <c r="E122" s="269" t="s">
        <v>5837</v>
      </c>
    </row>
    <row r="123" spans="1:5" x14ac:dyDescent="0.25">
      <c r="A123" s="262" t="s">
        <v>952</v>
      </c>
      <c r="B123" s="262" t="s">
        <v>3136</v>
      </c>
      <c r="C123" s="268" t="s">
        <v>1547</v>
      </c>
      <c r="D123" s="268" t="s">
        <v>6</v>
      </c>
      <c r="E123" s="269" t="s">
        <v>5837</v>
      </c>
    </row>
    <row r="124" spans="1:5" x14ac:dyDescent="0.25">
      <c r="A124" s="262" t="s">
        <v>952</v>
      </c>
      <c r="B124" s="262" t="s">
        <v>5838</v>
      </c>
      <c r="C124" s="268" t="s">
        <v>1547</v>
      </c>
      <c r="D124" s="268" t="s">
        <v>6</v>
      </c>
      <c r="E124" s="269" t="s">
        <v>5837</v>
      </c>
    </row>
    <row r="125" spans="1:5" x14ac:dyDescent="0.25">
      <c r="A125" s="262" t="s">
        <v>952</v>
      </c>
      <c r="B125" s="262" t="s">
        <v>3136</v>
      </c>
      <c r="C125" s="268" t="s">
        <v>1547</v>
      </c>
      <c r="D125" s="268" t="s">
        <v>6</v>
      </c>
      <c r="E125" s="269" t="s">
        <v>5837</v>
      </c>
    </row>
    <row r="126" spans="1:5" x14ac:dyDescent="0.25">
      <c r="A126" s="262" t="s">
        <v>952</v>
      </c>
      <c r="B126" s="262" t="s">
        <v>3153</v>
      </c>
      <c r="C126" s="268" t="s">
        <v>1547</v>
      </c>
      <c r="D126" s="268" t="s">
        <v>6</v>
      </c>
      <c r="E126" s="269" t="s">
        <v>5837</v>
      </c>
    </row>
    <row r="127" spans="1:5" x14ac:dyDescent="0.25">
      <c r="A127" s="52" t="s">
        <v>952</v>
      </c>
      <c r="B127" s="52" t="s">
        <v>3143</v>
      </c>
      <c r="C127" s="44" t="s">
        <v>1547</v>
      </c>
      <c r="D127" s="44" t="s">
        <v>6</v>
      </c>
    </row>
    <row r="128" spans="1:5" x14ac:dyDescent="0.25">
      <c r="A128" s="52" t="s">
        <v>952</v>
      </c>
      <c r="B128" s="52" t="s">
        <v>3154</v>
      </c>
      <c r="C128" s="44" t="s">
        <v>1547</v>
      </c>
      <c r="D128" s="44" t="s">
        <v>6</v>
      </c>
    </row>
    <row r="129" spans="1:6" x14ac:dyDescent="0.25">
      <c r="A129" s="52" t="s">
        <v>952</v>
      </c>
      <c r="B129" s="52" t="s">
        <v>3152</v>
      </c>
      <c r="C129" s="44" t="s">
        <v>1547</v>
      </c>
      <c r="D129" s="44" t="s">
        <v>6</v>
      </c>
    </row>
    <row r="130" spans="1:6" x14ac:dyDescent="0.25">
      <c r="A130" s="52" t="s">
        <v>952</v>
      </c>
      <c r="B130" s="52" t="s">
        <v>3146</v>
      </c>
      <c r="C130" s="44" t="s">
        <v>1547</v>
      </c>
      <c r="D130" s="44" t="s">
        <v>6</v>
      </c>
    </row>
    <row r="131" spans="1:6" x14ac:dyDescent="0.25">
      <c r="A131" s="52" t="s">
        <v>952</v>
      </c>
      <c r="B131" s="52" t="s">
        <v>3155</v>
      </c>
      <c r="C131" s="44" t="s">
        <v>1547</v>
      </c>
      <c r="D131" s="44" t="s">
        <v>6</v>
      </c>
    </row>
    <row r="132" spans="1:6" x14ac:dyDescent="0.25">
      <c r="A132" s="52" t="s">
        <v>952</v>
      </c>
      <c r="B132" s="52" t="s">
        <v>3156</v>
      </c>
      <c r="C132" s="44" t="s">
        <v>1547</v>
      </c>
      <c r="D132" s="44" t="s">
        <v>6</v>
      </c>
    </row>
    <row r="133" spans="1:6" x14ac:dyDescent="0.25">
      <c r="A133" s="52" t="s">
        <v>952</v>
      </c>
      <c r="B133" s="52" t="s">
        <v>3157</v>
      </c>
      <c r="C133" s="44" t="s">
        <v>1547</v>
      </c>
      <c r="D133" s="44" t="s">
        <v>6</v>
      </c>
    </row>
    <row r="134" spans="1:6" x14ac:dyDescent="0.25">
      <c r="A134" s="52" t="s">
        <v>952</v>
      </c>
      <c r="B134" s="52" t="s">
        <v>3158</v>
      </c>
      <c r="C134" s="44" t="s">
        <v>1547</v>
      </c>
      <c r="D134" s="44" t="s">
        <v>6</v>
      </c>
    </row>
    <row r="135" spans="1:6" x14ac:dyDescent="0.25">
      <c r="A135" s="52" t="s">
        <v>952</v>
      </c>
      <c r="B135" s="52" t="s">
        <v>3159</v>
      </c>
      <c r="C135" s="44" t="s">
        <v>1547</v>
      </c>
      <c r="D135" s="44" t="s">
        <v>6</v>
      </c>
    </row>
    <row r="136" spans="1:6" x14ac:dyDescent="0.25">
      <c r="A136" s="52" t="s">
        <v>952</v>
      </c>
      <c r="B136" s="52" t="s">
        <v>3160</v>
      </c>
      <c r="C136" s="44" t="s">
        <v>1547</v>
      </c>
      <c r="D136" s="44" t="s">
        <v>6</v>
      </c>
      <c r="F136" s="270"/>
    </row>
    <row r="137" spans="1:6" x14ac:dyDescent="0.25">
      <c r="A137" s="262" t="s">
        <v>952</v>
      </c>
      <c r="B137" s="262" t="s">
        <v>3136</v>
      </c>
      <c r="C137" s="268" t="s">
        <v>1547</v>
      </c>
      <c r="D137" s="268" t="s">
        <v>6</v>
      </c>
      <c r="E137" s="269" t="s">
        <v>5837</v>
      </c>
      <c r="F137" s="270"/>
    </row>
    <row r="138" spans="1:6" x14ac:dyDescent="0.25">
      <c r="A138" s="262" t="s">
        <v>952</v>
      </c>
      <c r="B138" s="262" t="s">
        <v>3138</v>
      </c>
      <c r="C138" s="268" t="s">
        <v>1547</v>
      </c>
      <c r="D138" s="268" t="s">
        <v>6</v>
      </c>
      <c r="E138" s="269" t="s">
        <v>5837</v>
      </c>
    </row>
    <row r="139" spans="1:6" x14ac:dyDescent="0.25">
      <c r="A139" s="52" t="s">
        <v>952</v>
      </c>
      <c r="B139" s="52" t="s">
        <v>3161</v>
      </c>
      <c r="C139" s="44" t="s">
        <v>1547</v>
      </c>
      <c r="D139" s="44" t="s">
        <v>6</v>
      </c>
    </row>
    <row r="140" spans="1:6" x14ac:dyDescent="0.25">
      <c r="A140" s="52" t="s">
        <v>952</v>
      </c>
      <c r="B140" s="52" t="s">
        <v>3162</v>
      </c>
      <c r="C140" s="44" t="s">
        <v>1547</v>
      </c>
      <c r="D140" s="44" t="s">
        <v>6</v>
      </c>
    </row>
    <row r="141" spans="1:6" x14ac:dyDescent="0.25">
      <c r="A141" s="52" t="s">
        <v>952</v>
      </c>
      <c r="B141" s="52" t="s">
        <v>3163</v>
      </c>
      <c r="C141" s="44" t="s">
        <v>1547</v>
      </c>
      <c r="D141" s="44" t="s">
        <v>6</v>
      </c>
    </row>
    <row r="142" spans="1:6" x14ac:dyDescent="0.25">
      <c r="A142" s="52" t="s">
        <v>952</v>
      </c>
      <c r="B142" s="52" t="s">
        <v>3164</v>
      </c>
      <c r="C142" s="44" t="s">
        <v>1547</v>
      </c>
      <c r="D142" s="44" t="s">
        <v>6</v>
      </c>
    </row>
    <row r="143" spans="1:6" x14ac:dyDescent="0.25">
      <c r="A143" s="52" t="s">
        <v>952</v>
      </c>
      <c r="B143" s="51" t="s">
        <v>3165</v>
      </c>
      <c r="C143" s="44" t="s">
        <v>1547</v>
      </c>
      <c r="D143" s="44" t="s">
        <v>6</v>
      </c>
    </row>
    <row r="144" spans="1:6" x14ac:dyDescent="0.25">
      <c r="A144" s="52" t="s">
        <v>952</v>
      </c>
      <c r="B144" s="52" t="s">
        <v>3152</v>
      </c>
      <c r="C144" s="44" t="s">
        <v>1547</v>
      </c>
      <c r="D144" s="44" t="s">
        <v>6</v>
      </c>
    </row>
    <row r="145" spans="1:5" x14ac:dyDescent="0.25">
      <c r="A145" s="52" t="s">
        <v>952</v>
      </c>
      <c r="B145" s="52" t="s">
        <v>3146</v>
      </c>
      <c r="C145" s="44" t="s">
        <v>1547</v>
      </c>
      <c r="D145" s="44" t="s">
        <v>6</v>
      </c>
    </row>
    <row r="146" spans="1:5" x14ac:dyDescent="0.25">
      <c r="A146" s="52" t="s">
        <v>952</v>
      </c>
      <c r="B146" s="52" t="s">
        <v>3166</v>
      </c>
      <c r="C146" s="44" t="s">
        <v>1547</v>
      </c>
      <c r="D146" s="44" t="s">
        <v>6</v>
      </c>
    </row>
    <row r="147" spans="1:5" x14ac:dyDescent="0.25">
      <c r="A147" s="52" t="s">
        <v>952</v>
      </c>
      <c r="B147" s="52" t="s">
        <v>3167</v>
      </c>
      <c r="C147" s="44" t="s">
        <v>1547</v>
      </c>
      <c r="D147" s="44" t="s">
        <v>6</v>
      </c>
    </row>
    <row r="148" spans="1:5" x14ac:dyDescent="0.25">
      <c r="A148" s="52" t="s">
        <v>952</v>
      </c>
      <c r="B148" s="52" t="s">
        <v>3168</v>
      </c>
      <c r="C148" s="44" t="s">
        <v>1547</v>
      </c>
      <c r="D148" s="44" t="s">
        <v>6</v>
      </c>
    </row>
    <row r="149" spans="1:5" x14ac:dyDescent="0.25">
      <c r="A149" s="52" t="s">
        <v>952</v>
      </c>
      <c r="B149" s="52" t="s">
        <v>3169</v>
      </c>
      <c r="C149" s="44" t="s">
        <v>1547</v>
      </c>
      <c r="D149" s="44" t="s">
        <v>6</v>
      </c>
    </row>
    <row r="150" spans="1:5" x14ac:dyDescent="0.25">
      <c r="A150" s="52" t="s">
        <v>952</v>
      </c>
      <c r="B150" s="52" t="s">
        <v>3170</v>
      </c>
      <c r="C150" s="44" t="s">
        <v>1547</v>
      </c>
      <c r="D150" s="44" t="s">
        <v>6</v>
      </c>
    </row>
    <row r="151" spans="1:5" x14ac:dyDescent="0.25">
      <c r="A151" s="52" t="s">
        <v>952</v>
      </c>
      <c r="B151" s="52" t="s">
        <v>3171</v>
      </c>
      <c r="C151" s="44" t="s">
        <v>1547</v>
      </c>
      <c r="D151" s="44" t="s">
        <v>6</v>
      </c>
    </row>
    <row r="152" spans="1:5" x14ac:dyDescent="0.25">
      <c r="A152" s="52" t="s">
        <v>952</v>
      </c>
      <c r="B152" s="52" t="s">
        <v>3172</v>
      </c>
      <c r="C152" s="44" t="s">
        <v>1547</v>
      </c>
      <c r="D152" s="44" t="s">
        <v>6</v>
      </c>
    </row>
    <row r="153" spans="1:5" x14ac:dyDescent="0.25">
      <c r="A153" s="52" t="s">
        <v>952</v>
      </c>
      <c r="B153" s="52" t="s">
        <v>3173</v>
      </c>
      <c r="C153" s="44" t="s">
        <v>1547</v>
      </c>
      <c r="D153" s="44" t="s">
        <v>6</v>
      </c>
    </row>
    <row r="154" spans="1:5" x14ac:dyDescent="0.25">
      <c r="A154" s="262" t="s">
        <v>952</v>
      </c>
      <c r="B154" s="262" t="s">
        <v>5838</v>
      </c>
      <c r="C154" s="268" t="s">
        <v>1547</v>
      </c>
      <c r="D154" s="268" t="s">
        <v>6</v>
      </c>
      <c r="E154" s="269" t="s">
        <v>5837</v>
      </c>
    </row>
    <row r="155" spans="1:5" x14ac:dyDescent="0.25">
      <c r="A155" s="262" t="s">
        <v>952</v>
      </c>
      <c r="B155" s="262" t="s">
        <v>3136</v>
      </c>
      <c r="C155" s="268" t="s">
        <v>1547</v>
      </c>
      <c r="D155" s="268" t="s">
        <v>6</v>
      </c>
      <c r="E155" s="269" t="s">
        <v>5837</v>
      </c>
    </row>
    <row r="156" spans="1:5" x14ac:dyDescent="0.25">
      <c r="A156" s="52" t="s">
        <v>952</v>
      </c>
      <c r="B156" s="52" t="s">
        <v>3174</v>
      </c>
      <c r="C156" s="44" t="s">
        <v>1547</v>
      </c>
      <c r="D156" s="44" t="s">
        <v>6</v>
      </c>
    </row>
    <row r="157" spans="1:5" x14ac:dyDescent="0.25">
      <c r="A157" s="52" t="s">
        <v>952</v>
      </c>
      <c r="B157" s="52" t="s">
        <v>3175</v>
      </c>
      <c r="C157" s="44" t="s">
        <v>1547</v>
      </c>
      <c r="D157" s="44" t="s">
        <v>6</v>
      </c>
    </row>
    <row r="158" spans="1:5" x14ac:dyDescent="0.25">
      <c r="A158" s="52" t="s">
        <v>952</v>
      </c>
      <c r="B158" s="52" t="s">
        <v>3176</v>
      </c>
      <c r="C158" s="44" t="s">
        <v>1547</v>
      </c>
      <c r="D158" s="44" t="s">
        <v>6</v>
      </c>
    </row>
    <row r="159" spans="1:5" x14ac:dyDescent="0.25">
      <c r="A159" s="265" t="s">
        <v>952</v>
      </c>
      <c r="B159" s="265" t="s">
        <v>3177</v>
      </c>
      <c r="C159" s="44" t="s">
        <v>1547</v>
      </c>
      <c r="D159" s="44" t="s">
        <v>6</v>
      </c>
      <c r="E159" s="270"/>
    </row>
    <row r="160" spans="1:5" x14ac:dyDescent="0.25">
      <c r="A160" s="262" t="s">
        <v>952</v>
      </c>
      <c r="B160" s="262" t="s">
        <v>3178</v>
      </c>
      <c r="C160" s="268" t="s">
        <v>1547</v>
      </c>
      <c r="D160" s="268" t="s">
        <v>6</v>
      </c>
      <c r="E160" s="269" t="s">
        <v>5837</v>
      </c>
    </row>
    <row r="161" spans="1:8" x14ac:dyDescent="0.25">
      <c r="A161" s="52" t="s">
        <v>952</v>
      </c>
      <c r="B161" s="52" t="s">
        <v>3179</v>
      </c>
      <c r="C161" s="44" t="s">
        <v>1547</v>
      </c>
      <c r="D161" s="44" t="s">
        <v>6</v>
      </c>
    </row>
    <row r="162" spans="1:8" x14ac:dyDescent="0.25">
      <c r="A162" s="52" t="s">
        <v>952</v>
      </c>
      <c r="B162" s="52" t="s">
        <v>3180</v>
      </c>
      <c r="C162" s="44" t="s">
        <v>1547</v>
      </c>
      <c r="D162" s="44" t="s">
        <v>6</v>
      </c>
    </row>
    <row r="163" spans="1:8" x14ac:dyDescent="0.25">
      <c r="A163" s="52" t="s">
        <v>952</v>
      </c>
      <c r="B163" s="52" t="s">
        <v>3181</v>
      </c>
      <c r="C163" s="44" t="s">
        <v>1547</v>
      </c>
      <c r="D163" s="44" t="s">
        <v>6</v>
      </c>
    </row>
    <row r="164" spans="1:8" x14ac:dyDescent="0.25">
      <c r="A164" s="52" t="s">
        <v>952</v>
      </c>
      <c r="B164" s="52" t="s">
        <v>3182</v>
      </c>
      <c r="C164" s="44" t="s">
        <v>1547</v>
      </c>
      <c r="D164" s="44" t="s">
        <v>6</v>
      </c>
    </row>
    <row r="165" spans="1:8" x14ac:dyDescent="0.25">
      <c r="A165" s="52" t="s">
        <v>952</v>
      </c>
      <c r="B165" s="52" t="s">
        <v>3183</v>
      </c>
      <c r="C165" s="44" t="s">
        <v>1547</v>
      </c>
      <c r="D165" s="44" t="s">
        <v>6</v>
      </c>
    </row>
    <row r="166" spans="1:8" x14ac:dyDescent="0.25">
      <c r="A166" s="52" t="s">
        <v>952</v>
      </c>
      <c r="B166" s="52" t="s">
        <v>3184</v>
      </c>
      <c r="C166" s="44" t="s">
        <v>1547</v>
      </c>
      <c r="D166" s="44" t="s">
        <v>6</v>
      </c>
    </row>
    <row r="167" spans="1:8" x14ac:dyDescent="0.25">
      <c r="A167" s="52" t="s">
        <v>952</v>
      </c>
      <c r="B167" s="52" t="s">
        <v>3185</v>
      </c>
      <c r="C167" s="44" t="s">
        <v>1547</v>
      </c>
      <c r="D167" s="44" t="s">
        <v>6</v>
      </c>
    </row>
    <row r="168" spans="1:8" x14ac:dyDescent="0.25">
      <c r="A168" s="52" t="s">
        <v>952</v>
      </c>
      <c r="B168" s="52" t="s">
        <v>3186</v>
      </c>
      <c r="C168" s="44" t="s">
        <v>1547</v>
      </c>
      <c r="D168" s="44" t="s">
        <v>6</v>
      </c>
    </row>
    <row r="169" spans="1:8" x14ac:dyDescent="0.25">
      <c r="A169" s="44" t="s">
        <v>2246</v>
      </c>
      <c r="B169" s="44" t="s">
        <v>2244</v>
      </c>
      <c r="C169" s="44" t="s">
        <v>2245</v>
      </c>
      <c r="D169" s="44" t="s">
        <v>6</v>
      </c>
    </row>
    <row r="170" spans="1:8" x14ac:dyDescent="0.25">
      <c r="A170" s="44" t="s">
        <v>2247</v>
      </c>
      <c r="B170" s="44" t="s">
        <v>2252</v>
      </c>
      <c r="C170" s="56">
        <v>10496</v>
      </c>
      <c r="D170" s="44" t="s">
        <v>6</v>
      </c>
    </row>
    <row r="171" spans="1:8" x14ac:dyDescent="0.25">
      <c r="A171" s="44" t="s">
        <v>2276</v>
      </c>
      <c r="B171" s="45" t="s">
        <v>4702</v>
      </c>
      <c r="C171" s="44" t="s">
        <v>2287</v>
      </c>
      <c r="D171" s="44" t="s">
        <v>6</v>
      </c>
      <c r="F171" s="87"/>
      <c r="G171" s="35"/>
      <c r="H171" s="93"/>
    </row>
    <row r="172" spans="1:8" x14ac:dyDescent="0.25">
      <c r="A172" s="92" t="s">
        <v>4731</v>
      </c>
      <c r="B172" s="91" t="s">
        <v>4732</v>
      </c>
      <c r="C172" s="64" t="s">
        <v>4733</v>
      </c>
      <c r="D172" s="44" t="s">
        <v>6</v>
      </c>
    </row>
    <row r="173" spans="1:8" x14ac:dyDescent="0.25">
      <c r="A173" s="202" t="s">
        <v>5563</v>
      </c>
      <c r="B173" s="203" t="s">
        <v>5616</v>
      </c>
      <c r="C173" s="204" t="s">
        <v>1547</v>
      </c>
      <c r="D173" s="205" t="s">
        <v>6</v>
      </c>
    </row>
    <row r="174" spans="1:8" x14ac:dyDescent="0.25">
      <c r="A174" s="202" t="s">
        <v>5564</v>
      </c>
      <c r="B174" s="203" t="s">
        <v>5562</v>
      </c>
      <c r="C174" s="204" t="s">
        <v>1547</v>
      </c>
      <c r="D174" s="205" t="s">
        <v>6</v>
      </c>
    </row>
    <row r="175" spans="1:8" ht="18.75" x14ac:dyDescent="0.25">
      <c r="A175" s="386" t="s">
        <v>3187</v>
      </c>
      <c r="B175" s="386"/>
      <c r="C175" s="386"/>
      <c r="D175" s="386"/>
    </row>
    <row r="176" spans="1:8" x14ac:dyDescent="0.25">
      <c r="A176" s="8" t="s">
        <v>1</v>
      </c>
      <c r="B176" s="8" t="s">
        <v>2</v>
      </c>
      <c r="C176" s="8" t="s">
        <v>114</v>
      </c>
      <c r="D176" s="8" t="s">
        <v>3</v>
      </c>
    </row>
    <row r="177" spans="1:5" x14ac:dyDescent="0.25">
      <c r="A177" s="52" t="s">
        <v>952</v>
      </c>
      <c r="B177" s="52" t="s">
        <v>3188</v>
      </c>
      <c r="C177" s="44" t="s">
        <v>1547</v>
      </c>
      <c r="D177" s="44" t="s">
        <v>6</v>
      </c>
    </row>
    <row r="178" spans="1:5" x14ac:dyDescent="0.25">
      <c r="A178" s="171" t="s">
        <v>952</v>
      </c>
      <c r="B178" s="171" t="s">
        <v>5761</v>
      </c>
      <c r="C178" s="198" t="s">
        <v>1547</v>
      </c>
      <c r="D178" s="198" t="s">
        <v>6</v>
      </c>
      <c r="E178" s="188" t="s">
        <v>5760</v>
      </c>
    </row>
    <row r="179" spans="1:5" x14ac:dyDescent="0.25">
      <c r="A179" s="171" t="s">
        <v>952</v>
      </c>
      <c r="B179" s="171" t="s">
        <v>3189</v>
      </c>
      <c r="C179" s="198" t="s">
        <v>1547</v>
      </c>
      <c r="D179" s="198" t="s">
        <v>6</v>
      </c>
      <c r="E179" s="188" t="s">
        <v>5636</v>
      </c>
    </row>
    <row r="180" spans="1:5" x14ac:dyDescent="0.25">
      <c r="A180" s="52" t="s">
        <v>952</v>
      </c>
      <c r="B180" s="52" t="s">
        <v>3190</v>
      </c>
      <c r="C180" s="44" t="s">
        <v>1547</v>
      </c>
      <c r="D180" s="44" t="s">
        <v>6</v>
      </c>
    </row>
    <row r="181" spans="1:5" x14ac:dyDescent="0.25">
      <c r="A181" s="52" t="s">
        <v>952</v>
      </c>
      <c r="B181" s="52" t="s">
        <v>3191</v>
      </c>
      <c r="C181" s="44" t="s">
        <v>1547</v>
      </c>
      <c r="D181" s="44" t="s">
        <v>6</v>
      </c>
    </row>
    <row r="182" spans="1:5" x14ac:dyDescent="0.25">
      <c r="A182" s="171" t="s">
        <v>952</v>
      </c>
      <c r="B182" s="171" t="s">
        <v>3192</v>
      </c>
      <c r="C182" s="198" t="s">
        <v>1547</v>
      </c>
      <c r="D182" s="198" t="s">
        <v>6</v>
      </c>
      <c r="E182" s="188" t="s">
        <v>5760</v>
      </c>
    </row>
    <row r="183" spans="1:5" x14ac:dyDescent="0.25">
      <c r="A183" s="52" t="s">
        <v>952</v>
      </c>
      <c r="B183" s="52" t="s">
        <v>3193</v>
      </c>
      <c r="C183" s="44" t="s">
        <v>1547</v>
      </c>
      <c r="D183" s="44" t="s">
        <v>6</v>
      </c>
    </row>
    <row r="184" spans="1:5" x14ac:dyDescent="0.25">
      <c r="A184" s="171" t="s">
        <v>952</v>
      </c>
      <c r="B184" s="171" t="s">
        <v>4967</v>
      </c>
      <c r="C184" s="198" t="s">
        <v>1547</v>
      </c>
      <c r="D184" s="198" t="s">
        <v>6</v>
      </c>
      <c r="E184" s="188" t="s">
        <v>5636</v>
      </c>
    </row>
    <row r="185" spans="1:5" x14ac:dyDescent="0.25">
      <c r="A185" s="52" t="s">
        <v>952</v>
      </c>
      <c r="B185" s="52" t="s">
        <v>3194</v>
      </c>
      <c r="C185" s="44" t="s">
        <v>1547</v>
      </c>
      <c r="D185" s="44" t="s">
        <v>6</v>
      </c>
    </row>
    <row r="186" spans="1:5" x14ac:dyDescent="0.25">
      <c r="A186" s="52" t="s">
        <v>952</v>
      </c>
      <c r="B186" s="52" t="s">
        <v>3195</v>
      </c>
      <c r="C186" s="44" t="s">
        <v>1547</v>
      </c>
      <c r="D186" s="44" t="s">
        <v>6</v>
      </c>
    </row>
    <row r="187" spans="1:5" x14ac:dyDescent="0.25">
      <c r="A187" s="52" t="s">
        <v>952</v>
      </c>
      <c r="B187" s="52" t="s">
        <v>3196</v>
      </c>
      <c r="C187" s="44" t="s">
        <v>1547</v>
      </c>
      <c r="D187" s="44" t="s">
        <v>6</v>
      </c>
    </row>
    <row r="188" spans="1:5" x14ac:dyDescent="0.25">
      <c r="A188" s="171" t="s">
        <v>952</v>
      </c>
      <c r="B188" s="171" t="s">
        <v>3197</v>
      </c>
      <c r="C188" s="198" t="s">
        <v>1547</v>
      </c>
      <c r="D188" s="198" t="s">
        <v>6</v>
      </c>
      <c r="E188" s="188" t="s">
        <v>5760</v>
      </c>
    </row>
    <row r="189" spans="1:5" x14ac:dyDescent="0.25">
      <c r="A189" s="171" t="s">
        <v>952</v>
      </c>
      <c r="B189" s="171" t="s">
        <v>3198</v>
      </c>
      <c r="C189" s="198" t="s">
        <v>1547</v>
      </c>
      <c r="D189" s="198" t="s">
        <v>6</v>
      </c>
      <c r="E189" s="188" t="s">
        <v>5760</v>
      </c>
    </row>
    <row r="190" spans="1:5" x14ac:dyDescent="0.25">
      <c r="A190" s="171" t="s">
        <v>952</v>
      </c>
      <c r="B190" s="171" t="s">
        <v>3199</v>
      </c>
      <c r="C190" s="198" t="s">
        <v>1547</v>
      </c>
      <c r="D190" s="198" t="s">
        <v>6</v>
      </c>
      <c r="E190" s="188" t="s">
        <v>5760</v>
      </c>
    </row>
    <row r="191" spans="1:5" x14ac:dyDescent="0.25">
      <c r="A191" s="52" t="s">
        <v>952</v>
      </c>
      <c r="B191" s="52" t="s">
        <v>3200</v>
      </c>
      <c r="C191" s="44" t="s">
        <v>1547</v>
      </c>
      <c r="D191" s="44" t="s">
        <v>6</v>
      </c>
    </row>
    <row r="192" spans="1:5" x14ac:dyDescent="0.25">
      <c r="A192" s="52" t="s">
        <v>952</v>
      </c>
      <c r="B192" s="52" t="s">
        <v>3201</v>
      </c>
      <c r="C192" s="44" t="s">
        <v>1547</v>
      </c>
      <c r="D192" s="44" t="s">
        <v>6</v>
      </c>
    </row>
    <row r="193" spans="1:6" x14ac:dyDescent="0.25">
      <c r="A193" s="171" t="s">
        <v>952</v>
      </c>
      <c r="B193" s="171" t="s">
        <v>3202</v>
      </c>
      <c r="C193" s="198" t="s">
        <v>1547</v>
      </c>
      <c r="D193" s="198" t="s">
        <v>6</v>
      </c>
      <c r="E193" s="188" t="s">
        <v>5637</v>
      </c>
    </row>
    <row r="195" spans="1:6" ht="18.75" x14ac:dyDescent="0.25">
      <c r="A195" s="386" t="s">
        <v>5275</v>
      </c>
      <c r="B195" s="386"/>
      <c r="C195" s="386"/>
      <c r="D195" s="386"/>
    </row>
    <row r="196" spans="1:6" x14ac:dyDescent="0.25">
      <c r="A196" s="144" t="s">
        <v>1</v>
      </c>
      <c r="B196" s="144" t="s">
        <v>2</v>
      </c>
      <c r="C196" s="144" t="s">
        <v>114</v>
      </c>
      <c r="D196" s="144" t="s">
        <v>3</v>
      </c>
    </row>
    <row r="197" spans="1:6" x14ac:dyDescent="0.25">
      <c r="A197" s="204" t="s">
        <v>952</v>
      </c>
      <c r="B197" s="204" t="s">
        <v>5276</v>
      </c>
      <c r="C197" s="205" t="s">
        <v>1547</v>
      </c>
      <c r="D197" s="205" t="s">
        <v>6</v>
      </c>
      <c r="E197" s="204" t="s">
        <v>5641</v>
      </c>
    </row>
    <row r="198" spans="1:6" x14ac:dyDescent="0.25">
      <c r="A198" s="204" t="s">
        <v>952</v>
      </c>
      <c r="B198" s="204" t="s">
        <v>5277</v>
      </c>
      <c r="C198" s="205" t="s">
        <v>1547</v>
      </c>
      <c r="D198" s="205" t="s">
        <v>6</v>
      </c>
      <c r="E198" s="204" t="s">
        <v>5641</v>
      </c>
    </row>
    <row r="199" spans="1:6" x14ac:dyDescent="0.25">
      <c r="A199" s="204" t="s">
        <v>952</v>
      </c>
      <c r="B199" s="204" t="s">
        <v>5278</v>
      </c>
      <c r="C199" s="205" t="s">
        <v>1547</v>
      </c>
      <c r="D199" s="205" t="s">
        <v>6</v>
      </c>
      <c r="E199" s="204" t="s">
        <v>5641</v>
      </c>
    </row>
    <row r="200" spans="1:6" x14ac:dyDescent="0.25">
      <c r="A200" s="204" t="s">
        <v>952</v>
      </c>
      <c r="B200" s="204" t="s">
        <v>5279</v>
      </c>
      <c r="C200" s="205" t="s">
        <v>1547</v>
      </c>
      <c r="D200" s="205" t="s">
        <v>6</v>
      </c>
      <c r="E200" s="204" t="s">
        <v>5641</v>
      </c>
      <c r="F200" s="1" t="s">
        <v>5858</v>
      </c>
    </row>
    <row r="201" spans="1:6" x14ac:dyDescent="0.25">
      <c r="A201" s="264" t="s">
        <v>355</v>
      </c>
      <c r="B201" s="264" t="s">
        <v>5854</v>
      </c>
      <c r="C201" s="208" t="s">
        <v>1547</v>
      </c>
      <c r="D201" s="385" t="s">
        <v>5852</v>
      </c>
      <c r="E201" s="385" t="s">
        <v>5853</v>
      </c>
    </row>
    <row r="202" spans="1:6" x14ac:dyDescent="0.25">
      <c r="A202" s="264" t="s">
        <v>355</v>
      </c>
      <c r="B202" s="264" t="s">
        <v>5856</v>
      </c>
      <c r="C202" s="208" t="s">
        <v>1547</v>
      </c>
      <c r="D202" s="385"/>
      <c r="E202" s="385"/>
    </row>
    <row r="203" spans="1:6" x14ac:dyDescent="0.25">
      <c r="A203" s="264" t="s">
        <v>355</v>
      </c>
      <c r="B203" s="264" t="s">
        <v>5855</v>
      </c>
      <c r="C203" s="208" t="s">
        <v>1547</v>
      </c>
      <c r="D203" s="385"/>
      <c r="E203" s="385"/>
    </row>
    <row r="204" spans="1:6" x14ac:dyDescent="0.25">
      <c r="A204" s="264" t="s">
        <v>355</v>
      </c>
      <c r="B204" s="264" t="s">
        <v>5857</v>
      </c>
      <c r="C204" s="208" t="s">
        <v>1547</v>
      </c>
      <c r="D204" s="385"/>
      <c r="E204" s="385"/>
    </row>
    <row r="205" spans="1:6" x14ac:dyDescent="0.25">
      <c r="D205" s="169"/>
    </row>
    <row r="206" spans="1:6" ht="30.75" customHeight="1" x14ac:dyDescent="0.25">
      <c r="A206" s="386" t="s">
        <v>5881</v>
      </c>
      <c r="B206" s="386"/>
      <c r="C206" s="386"/>
      <c r="D206" s="386"/>
    </row>
    <row r="207" spans="1:6" ht="21.75" customHeight="1" x14ac:dyDescent="0.25">
      <c r="A207" s="267" t="s">
        <v>5882</v>
      </c>
      <c r="B207" s="271" t="s">
        <v>5878</v>
      </c>
      <c r="C207" s="208" t="s">
        <v>1547</v>
      </c>
      <c r="D207" s="385" t="s">
        <v>5885</v>
      </c>
      <c r="E207" s="385" t="s">
        <v>5884</v>
      </c>
    </row>
    <row r="208" spans="1:6" ht="43.5" customHeight="1" x14ac:dyDescent="0.25">
      <c r="A208" s="267" t="s">
        <v>5883</v>
      </c>
      <c r="B208" s="271" t="s">
        <v>5879</v>
      </c>
      <c r="C208" s="208" t="s">
        <v>1547</v>
      </c>
      <c r="D208" s="385"/>
      <c r="E208" s="385"/>
    </row>
    <row r="209" spans="1:4" x14ac:dyDescent="0.25">
      <c r="D209" s="170"/>
    </row>
    <row r="212" spans="1:4" x14ac:dyDescent="0.25">
      <c r="A212" s="339" t="s">
        <v>6193</v>
      </c>
      <c r="B212" s="338"/>
    </row>
    <row r="213" spans="1:4" x14ac:dyDescent="0.25">
      <c r="A213" s="340" t="s">
        <v>6192</v>
      </c>
      <c r="B213" s="338"/>
    </row>
  </sheetData>
  <autoFilter ref="A8:D8"/>
  <mergeCells count="12">
    <mergeCell ref="A5:D5"/>
    <mergeCell ref="A206:D206"/>
    <mergeCell ref="A1:D2"/>
    <mergeCell ref="A3:D4"/>
    <mergeCell ref="A7:D7"/>
    <mergeCell ref="A74:D74"/>
    <mergeCell ref="D201:D204"/>
    <mergeCell ref="D207:D208"/>
    <mergeCell ref="E207:E208"/>
    <mergeCell ref="E201:E204"/>
    <mergeCell ref="A195:D195"/>
    <mergeCell ref="A175:D175"/>
  </mergeCells>
  <phoneticPr fontId="3" type="noConversion"/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opLeftCell="A58" workbookViewId="0">
      <selection activeCell="B84" sqref="B84:B86"/>
    </sheetView>
  </sheetViews>
  <sheetFormatPr baseColWidth="10" defaultRowHeight="15" x14ac:dyDescent="0.25"/>
  <cols>
    <col min="1" max="1" width="7.5703125" style="1" customWidth="1"/>
    <col min="2" max="2" width="23" style="1" customWidth="1"/>
    <col min="3" max="3" width="101.85546875" style="1" bestFit="1" customWidth="1"/>
    <col min="4" max="4" width="16.5703125" style="1" bestFit="1" customWidth="1"/>
    <col min="5" max="5" width="14.140625" style="1" bestFit="1" customWidth="1"/>
    <col min="6" max="6" width="75" style="1" customWidth="1"/>
    <col min="7" max="16384" width="11.42578125" style="1"/>
  </cols>
  <sheetData>
    <row r="1" spans="1:6" x14ac:dyDescent="0.25">
      <c r="B1" s="390" t="s">
        <v>112</v>
      </c>
      <c r="C1" s="391"/>
      <c r="D1" s="391"/>
      <c r="E1" s="392"/>
    </row>
    <row r="2" spans="1:6" x14ac:dyDescent="0.25">
      <c r="B2" s="393"/>
      <c r="C2" s="394"/>
      <c r="D2" s="394"/>
      <c r="E2" s="395"/>
    </row>
    <row r="3" spans="1:6" x14ac:dyDescent="0.25">
      <c r="B3" s="419" t="s">
        <v>113</v>
      </c>
      <c r="C3" s="420"/>
      <c r="D3" s="420"/>
      <c r="E3" s="421"/>
    </row>
    <row r="4" spans="1:6" ht="15.75" thickBot="1" x14ac:dyDescent="0.3">
      <c r="B4" s="422"/>
      <c r="C4" s="423"/>
      <c r="D4" s="423"/>
      <c r="E4" s="424"/>
    </row>
    <row r="5" spans="1:6" ht="23.25" x14ac:dyDescent="0.25">
      <c r="B5" s="387" t="s">
        <v>1421</v>
      </c>
      <c r="C5" s="388"/>
      <c r="D5" s="388"/>
      <c r="E5" s="389"/>
    </row>
    <row r="6" spans="1:6" x14ac:dyDescent="0.25">
      <c r="A6" s="5" t="s">
        <v>5975</v>
      </c>
      <c r="B6" s="5" t="s">
        <v>1</v>
      </c>
      <c r="C6" s="5" t="s">
        <v>2</v>
      </c>
      <c r="D6" s="5" t="s">
        <v>114</v>
      </c>
      <c r="E6" s="5" t="s">
        <v>3</v>
      </c>
      <c r="F6" s="5" t="s">
        <v>4999</v>
      </c>
    </row>
    <row r="7" spans="1:6" ht="15" customHeight="1" x14ac:dyDescent="0.25">
      <c r="A7" s="353">
        <v>1</v>
      </c>
      <c r="B7" s="159" t="s">
        <v>1422</v>
      </c>
      <c r="C7" s="159" t="s">
        <v>1423</v>
      </c>
      <c r="D7" s="326" t="s">
        <v>1424</v>
      </c>
      <c r="E7" s="326" t="s">
        <v>433</v>
      </c>
      <c r="F7" s="353"/>
    </row>
    <row r="8" spans="1:6" ht="15" customHeight="1" x14ac:dyDescent="0.25">
      <c r="A8" s="326">
        <f>A7+1</f>
        <v>2</v>
      </c>
      <c r="B8" s="159" t="s">
        <v>1425</v>
      </c>
      <c r="C8" s="159" t="s">
        <v>1426</v>
      </c>
      <c r="D8" s="326" t="s">
        <v>1424</v>
      </c>
      <c r="E8" s="326" t="s">
        <v>433</v>
      </c>
      <c r="F8" s="353"/>
    </row>
    <row r="9" spans="1:6" ht="15" customHeight="1" x14ac:dyDescent="0.25">
      <c r="A9" s="326">
        <f t="shared" ref="A9:A72" si="0">A8+1</f>
        <v>3</v>
      </c>
      <c r="B9" s="159" t="s">
        <v>1427</v>
      </c>
      <c r="C9" s="159" t="s">
        <v>1428</v>
      </c>
      <c r="D9" s="326" t="s">
        <v>1424</v>
      </c>
      <c r="E9" s="326" t="s">
        <v>433</v>
      </c>
      <c r="F9" s="353"/>
    </row>
    <row r="10" spans="1:6" ht="15" customHeight="1" x14ac:dyDescent="0.25">
      <c r="A10" s="326">
        <f t="shared" si="0"/>
        <v>4</v>
      </c>
      <c r="B10" s="159" t="s">
        <v>1429</v>
      </c>
      <c r="C10" s="159" t="s">
        <v>1430</v>
      </c>
      <c r="D10" s="326" t="s">
        <v>1424</v>
      </c>
      <c r="E10" s="326" t="s">
        <v>433</v>
      </c>
      <c r="F10" s="353"/>
    </row>
    <row r="11" spans="1:6" ht="15" customHeight="1" x14ac:dyDescent="0.25">
      <c r="A11" s="326">
        <f t="shared" si="0"/>
        <v>5</v>
      </c>
      <c r="B11" s="159" t="s">
        <v>1431</v>
      </c>
      <c r="C11" s="159" t="s">
        <v>1432</v>
      </c>
      <c r="D11" s="326" t="s">
        <v>1433</v>
      </c>
      <c r="E11" s="326" t="s">
        <v>433</v>
      </c>
      <c r="F11" s="353"/>
    </row>
    <row r="12" spans="1:6" ht="15" customHeight="1" x14ac:dyDescent="0.25">
      <c r="A12" s="326">
        <f t="shared" si="0"/>
        <v>6</v>
      </c>
      <c r="B12" s="159" t="s">
        <v>1434</v>
      </c>
      <c r="C12" s="159" t="s">
        <v>1435</v>
      </c>
      <c r="D12" s="326">
        <v>5730038</v>
      </c>
      <c r="E12" s="326" t="s">
        <v>433</v>
      </c>
      <c r="F12" s="353"/>
    </row>
    <row r="13" spans="1:6" x14ac:dyDescent="0.25">
      <c r="A13" s="326">
        <f t="shared" si="0"/>
        <v>7</v>
      </c>
      <c r="B13" s="159" t="s">
        <v>1436</v>
      </c>
      <c r="C13" s="159" t="s">
        <v>1437</v>
      </c>
      <c r="D13" s="11" t="s">
        <v>1424</v>
      </c>
      <c r="E13" s="326" t="s">
        <v>433</v>
      </c>
      <c r="F13" s="353"/>
    </row>
    <row r="14" spans="1:6" x14ac:dyDescent="0.25">
      <c r="A14" s="326">
        <f t="shared" si="0"/>
        <v>8</v>
      </c>
      <c r="B14" s="159" t="s">
        <v>1438</v>
      </c>
      <c r="C14" s="159" t="s">
        <v>1439</v>
      </c>
      <c r="D14" s="11" t="s">
        <v>1424</v>
      </c>
      <c r="E14" s="326" t="s">
        <v>433</v>
      </c>
      <c r="F14" s="353"/>
    </row>
    <row r="15" spans="1:6" x14ac:dyDescent="0.25">
      <c r="A15" s="326">
        <f t="shared" si="0"/>
        <v>9</v>
      </c>
      <c r="B15" s="159" t="s">
        <v>1440</v>
      </c>
      <c r="C15" s="159" t="s">
        <v>1441</v>
      </c>
      <c r="D15" s="11">
        <v>3141353</v>
      </c>
      <c r="E15" s="326" t="s">
        <v>433</v>
      </c>
      <c r="F15" s="353"/>
    </row>
    <row r="16" spans="1:6" x14ac:dyDescent="0.25">
      <c r="A16" s="326">
        <f t="shared" si="0"/>
        <v>10</v>
      </c>
      <c r="B16" s="159" t="s">
        <v>1442</v>
      </c>
      <c r="C16" s="159" t="s">
        <v>1443</v>
      </c>
      <c r="D16" s="11" t="s">
        <v>1424</v>
      </c>
      <c r="E16" s="326" t="s">
        <v>433</v>
      </c>
      <c r="F16" s="353"/>
    </row>
    <row r="17" spans="1:6" x14ac:dyDescent="0.25">
      <c r="A17" s="326">
        <f t="shared" si="0"/>
        <v>11</v>
      </c>
      <c r="B17" s="159" t="s">
        <v>1444</v>
      </c>
      <c r="C17" s="159" t="s">
        <v>1445</v>
      </c>
      <c r="D17" s="11" t="s">
        <v>1424</v>
      </c>
      <c r="E17" s="326" t="s">
        <v>433</v>
      </c>
      <c r="F17" s="353"/>
    </row>
    <row r="18" spans="1:6" x14ac:dyDescent="0.25">
      <c r="A18" s="326">
        <f t="shared" si="0"/>
        <v>12</v>
      </c>
      <c r="B18" s="11" t="s">
        <v>1446</v>
      </c>
      <c r="C18" s="159" t="s">
        <v>1447</v>
      </c>
      <c r="D18" s="11" t="s">
        <v>1448</v>
      </c>
      <c r="E18" s="326" t="s">
        <v>433</v>
      </c>
      <c r="F18" s="353"/>
    </row>
    <row r="19" spans="1:6" x14ac:dyDescent="0.25">
      <c r="A19" s="326">
        <f t="shared" si="0"/>
        <v>13</v>
      </c>
      <c r="B19" s="200" t="s">
        <v>1449</v>
      </c>
      <c r="C19" s="200" t="s">
        <v>1450</v>
      </c>
      <c r="D19" s="199" t="s">
        <v>1451</v>
      </c>
      <c r="E19" s="199" t="s">
        <v>433</v>
      </c>
      <c r="F19" s="355" t="s">
        <v>5322</v>
      </c>
    </row>
    <row r="20" spans="1:6" x14ac:dyDescent="0.25">
      <c r="A20" s="326">
        <f t="shared" si="0"/>
        <v>14</v>
      </c>
      <c r="B20" s="11" t="s">
        <v>1452</v>
      </c>
      <c r="C20" s="159" t="s">
        <v>1453</v>
      </c>
      <c r="D20" s="326" t="s">
        <v>1424</v>
      </c>
      <c r="E20" s="326" t="s">
        <v>433</v>
      </c>
      <c r="F20" s="353"/>
    </row>
    <row r="21" spans="1:6" x14ac:dyDescent="0.25">
      <c r="A21" s="326">
        <f t="shared" si="0"/>
        <v>15</v>
      </c>
      <c r="B21" s="11" t="s">
        <v>1454</v>
      </c>
      <c r="C21" s="151" t="s">
        <v>1453</v>
      </c>
      <c r="D21" s="326" t="s">
        <v>1424</v>
      </c>
      <c r="E21" s="326" t="s">
        <v>433</v>
      </c>
      <c r="F21" s="353"/>
    </row>
    <row r="22" spans="1:6" x14ac:dyDescent="0.25">
      <c r="A22" s="326">
        <f t="shared" si="0"/>
        <v>16</v>
      </c>
      <c r="B22" s="11" t="s">
        <v>1455</v>
      </c>
      <c r="C22" s="151" t="s">
        <v>1456</v>
      </c>
      <c r="D22" s="326" t="s">
        <v>1457</v>
      </c>
      <c r="E22" s="326" t="s">
        <v>433</v>
      </c>
      <c r="F22" s="353"/>
    </row>
    <row r="23" spans="1:6" x14ac:dyDescent="0.25">
      <c r="A23" s="326">
        <f t="shared" si="0"/>
        <v>17</v>
      </c>
      <c r="B23" s="11" t="s">
        <v>1458</v>
      </c>
      <c r="C23" s="151" t="s">
        <v>1423</v>
      </c>
      <c r="D23" s="326" t="s">
        <v>1424</v>
      </c>
      <c r="E23" s="326" t="s">
        <v>433</v>
      </c>
      <c r="F23" s="353"/>
    </row>
    <row r="24" spans="1:6" x14ac:dyDescent="0.25">
      <c r="A24" s="326">
        <f t="shared" si="0"/>
        <v>18</v>
      </c>
      <c r="B24" s="11" t="s">
        <v>1459</v>
      </c>
      <c r="C24" s="151" t="s">
        <v>1460</v>
      </c>
      <c r="D24" s="326" t="s">
        <v>1424</v>
      </c>
      <c r="E24" s="326" t="s">
        <v>433</v>
      </c>
      <c r="F24" s="353"/>
    </row>
    <row r="25" spans="1:6" x14ac:dyDescent="0.25">
      <c r="A25" s="326">
        <f t="shared" si="0"/>
        <v>19</v>
      </c>
      <c r="B25" s="11" t="s">
        <v>1461</v>
      </c>
      <c r="C25" s="151" t="s">
        <v>1462</v>
      </c>
      <c r="D25" s="326" t="s">
        <v>1424</v>
      </c>
      <c r="E25" s="326" t="s">
        <v>433</v>
      </c>
      <c r="F25" s="353"/>
    </row>
    <row r="26" spans="1:6" x14ac:dyDescent="0.25">
      <c r="A26" s="326">
        <f t="shared" si="0"/>
        <v>20</v>
      </c>
      <c r="B26" s="11" t="s">
        <v>1463</v>
      </c>
      <c r="C26" s="151" t="s">
        <v>1464</v>
      </c>
      <c r="D26" s="326" t="s">
        <v>1424</v>
      </c>
      <c r="E26" s="326" t="s">
        <v>433</v>
      </c>
      <c r="F26" s="353"/>
    </row>
    <row r="27" spans="1:6" x14ac:dyDescent="0.25">
      <c r="A27" s="326">
        <f t="shared" si="0"/>
        <v>21</v>
      </c>
      <c r="B27" s="11" t="s">
        <v>1465</v>
      </c>
      <c r="C27" s="159" t="s">
        <v>1466</v>
      </c>
      <c r="D27" s="326" t="s">
        <v>1424</v>
      </c>
      <c r="E27" s="326" t="s">
        <v>433</v>
      </c>
      <c r="F27" s="353"/>
    </row>
    <row r="28" spans="1:6" x14ac:dyDescent="0.25">
      <c r="A28" s="326">
        <f t="shared" si="0"/>
        <v>22</v>
      </c>
      <c r="B28" s="11" t="s">
        <v>1467</v>
      </c>
      <c r="C28" s="151" t="s">
        <v>1468</v>
      </c>
      <c r="D28" s="326" t="s">
        <v>1424</v>
      </c>
      <c r="E28" s="326" t="s">
        <v>433</v>
      </c>
      <c r="F28" s="353"/>
    </row>
    <row r="29" spans="1:6" x14ac:dyDescent="0.25">
      <c r="A29" s="326">
        <f t="shared" si="0"/>
        <v>23</v>
      </c>
      <c r="B29" s="11" t="s">
        <v>1469</v>
      </c>
      <c r="C29" s="151" t="s">
        <v>1470</v>
      </c>
      <c r="D29" s="326" t="s">
        <v>1424</v>
      </c>
      <c r="E29" s="326" t="s">
        <v>433</v>
      </c>
      <c r="F29" s="353"/>
    </row>
    <row r="30" spans="1:6" x14ac:dyDescent="0.25">
      <c r="A30" s="326">
        <f t="shared" si="0"/>
        <v>24</v>
      </c>
      <c r="B30" s="11" t="s">
        <v>1471</v>
      </c>
      <c r="C30" s="151" t="s">
        <v>1472</v>
      </c>
      <c r="D30" s="326" t="s">
        <v>1473</v>
      </c>
      <c r="E30" s="326" t="s">
        <v>433</v>
      </c>
      <c r="F30" s="353"/>
    </row>
    <row r="31" spans="1:6" ht="30" x14ac:dyDescent="0.25">
      <c r="A31" s="326">
        <f t="shared" si="0"/>
        <v>25</v>
      </c>
      <c r="B31" s="200" t="s">
        <v>1474</v>
      </c>
      <c r="C31" s="200" t="s">
        <v>1475</v>
      </c>
      <c r="D31" s="199" t="s">
        <v>1424</v>
      </c>
      <c r="E31" s="199" t="s">
        <v>433</v>
      </c>
      <c r="F31" s="355" t="s">
        <v>5195</v>
      </c>
    </row>
    <row r="32" spans="1:6" x14ac:dyDescent="0.25">
      <c r="A32" s="326">
        <f t="shared" si="0"/>
        <v>26</v>
      </c>
      <c r="B32" s="11" t="s">
        <v>1476</v>
      </c>
      <c r="C32" s="151" t="s">
        <v>1477</v>
      </c>
      <c r="D32" s="326" t="s">
        <v>1478</v>
      </c>
      <c r="E32" s="326" t="s">
        <v>433</v>
      </c>
      <c r="F32" s="353"/>
    </row>
    <row r="33" spans="1:6" x14ac:dyDescent="0.25">
      <c r="A33" s="326">
        <f t="shared" si="0"/>
        <v>27</v>
      </c>
      <c r="B33" s="11" t="s">
        <v>1479</v>
      </c>
      <c r="C33" s="151" t="s">
        <v>1480</v>
      </c>
      <c r="D33" s="326" t="s">
        <v>1481</v>
      </c>
      <c r="E33" s="326" t="s">
        <v>433</v>
      </c>
      <c r="F33" s="353"/>
    </row>
    <row r="34" spans="1:6" x14ac:dyDescent="0.25">
      <c r="A34" s="326">
        <f t="shared" si="0"/>
        <v>28</v>
      </c>
      <c r="B34" s="11" t="s">
        <v>1482</v>
      </c>
      <c r="C34" s="151" t="s">
        <v>1483</v>
      </c>
      <c r="D34" s="326" t="s">
        <v>1484</v>
      </c>
      <c r="E34" s="326" t="s">
        <v>433</v>
      </c>
      <c r="F34" s="353"/>
    </row>
    <row r="35" spans="1:6" x14ac:dyDescent="0.25">
      <c r="A35" s="326">
        <f t="shared" si="0"/>
        <v>29</v>
      </c>
      <c r="B35" s="11" t="s">
        <v>1485</v>
      </c>
      <c r="C35" s="159" t="s">
        <v>3873</v>
      </c>
      <c r="D35" s="326" t="s">
        <v>1486</v>
      </c>
      <c r="E35" s="326" t="s">
        <v>433</v>
      </c>
      <c r="F35" s="353"/>
    </row>
    <row r="36" spans="1:6" x14ac:dyDescent="0.25">
      <c r="A36" s="326">
        <f t="shared" si="0"/>
        <v>30</v>
      </c>
      <c r="B36" s="200" t="s">
        <v>1487</v>
      </c>
      <c r="C36" s="199" t="s">
        <v>5586</v>
      </c>
      <c r="D36" s="199" t="s">
        <v>1424</v>
      </c>
      <c r="E36" s="199" t="s">
        <v>433</v>
      </c>
      <c r="F36" s="355" t="s">
        <v>5585</v>
      </c>
    </row>
    <row r="37" spans="1:6" x14ac:dyDescent="0.25">
      <c r="A37" s="326">
        <f t="shared" si="0"/>
        <v>31</v>
      </c>
      <c r="B37" s="11" t="s">
        <v>1488</v>
      </c>
      <c r="C37" s="151" t="s">
        <v>1489</v>
      </c>
      <c r="D37" s="326" t="s">
        <v>1490</v>
      </c>
      <c r="E37" s="326" t="s">
        <v>433</v>
      </c>
      <c r="F37" s="353"/>
    </row>
    <row r="38" spans="1:6" x14ac:dyDescent="0.25">
      <c r="A38" s="326">
        <f t="shared" si="0"/>
        <v>32</v>
      </c>
      <c r="B38" s="11" t="s">
        <v>1491</v>
      </c>
      <c r="C38" s="151" t="s">
        <v>1492</v>
      </c>
      <c r="D38" s="326" t="s">
        <v>1424</v>
      </c>
      <c r="E38" s="326" t="s">
        <v>433</v>
      </c>
      <c r="F38" s="353"/>
    </row>
    <row r="39" spans="1:6" x14ac:dyDescent="0.25">
      <c r="A39" s="326">
        <f t="shared" si="0"/>
        <v>33</v>
      </c>
      <c r="B39" s="11" t="s">
        <v>1493</v>
      </c>
      <c r="C39" s="151" t="s">
        <v>1494</v>
      </c>
      <c r="D39" s="326" t="s">
        <v>1424</v>
      </c>
      <c r="E39" s="326" t="s">
        <v>433</v>
      </c>
      <c r="F39" s="353"/>
    </row>
    <row r="40" spans="1:6" x14ac:dyDescent="0.25">
      <c r="A40" s="326">
        <f t="shared" si="0"/>
        <v>34</v>
      </c>
      <c r="B40" s="11" t="s">
        <v>1495</v>
      </c>
      <c r="C40" s="151" t="s">
        <v>5972</v>
      </c>
      <c r="D40" s="326" t="s">
        <v>1424</v>
      </c>
      <c r="E40" s="326" t="s">
        <v>433</v>
      </c>
      <c r="F40" s="353"/>
    </row>
    <row r="41" spans="1:6" x14ac:dyDescent="0.25">
      <c r="A41" s="326">
        <f t="shared" si="0"/>
        <v>35</v>
      </c>
      <c r="B41" s="11" t="s">
        <v>1496</v>
      </c>
      <c r="C41" s="159" t="s">
        <v>1497</v>
      </c>
      <c r="D41" s="326" t="s">
        <v>1424</v>
      </c>
      <c r="E41" s="326" t="s">
        <v>433</v>
      </c>
      <c r="F41" s="353"/>
    </row>
    <row r="42" spans="1:6" x14ac:dyDescent="0.25">
      <c r="A42" s="326">
        <f t="shared" si="0"/>
        <v>36</v>
      </c>
      <c r="B42" s="11" t="s">
        <v>1498</v>
      </c>
      <c r="C42" s="151" t="s">
        <v>1499</v>
      </c>
      <c r="D42" s="326" t="s">
        <v>1424</v>
      </c>
      <c r="E42" s="326" t="s">
        <v>433</v>
      </c>
      <c r="F42" s="353"/>
    </row>
    <row r="43" spans="1:6" x14ac:dyDescent="0.25">
      <c r="A43" s="326">
        <f t="shared" si="0"/>
        <v>37</v>
      </c>
      <c r="B43" s="11" t="s">
        <v>1500</v>
      </c>
      <c r="C43" s="151" t="s">
        <v>1501</v>
      </c>
      <c r="D43" s="326" t="s">
        <v>1424</v>
      </c>
      <c r="E43" s="326" t="s">
        <v>433</v>
      </c>
      <c r="F43" s="353"/>
    </row>
    <row r="44" spans="1:6" x14ac:dyDescent="0.25">
      <c r="A44" s="326">
        <f t="shared" si="0"/>
        <v>38</v>
      </c>
      <c r="B44" s="11" t="s">
        <v>1502</v>
      </c>
      <c r="C44" s="151" t="s">
        <v>1503</v>
      </c>
      <c r="D44" s="326" t="s">
        <v>1424</v>
      </c>
      <c r="E44" s="326" t="s">
        <v>433</v>
      </c>
      <c r="F44" s="353" t="s">
        <v>5973</v>
      </c>
    </row>
    <row r="45" spans="1:6" x14ac:dyDescent="0.25">
      <c r="A45" s="326">
        <f t="shared" si="0"/>
        <v>39</v>
      </c>
      <c r="B45" s="11" t="s">
        <v>1504</v>
      </c>
      <c r="C45" s="151" t="s">
        <v>1505</v>
      </c>
      <c r="D45" s="326" t="s">
        <v>1424</v>
      </c>
      <c r="E45" s="326" t="s">
        <v>433</v>
      </c>
      <c r="F45" s="353"/>
    </row>
    <row r="46" spans="1:6" x14ac:dyDescent="0.25">
      <c r="A46" s="326">
        <f t="shared" si="0"/>
        <v>40</v>
      </c>
      <c r="B46" s="11" t="s">
        <v>1506</v>
      </c>
      <c r="C46" s="151" t="s">
        <v>1507</v>
      </c>
      <c r="D46" s="326" t="s">
        <v>1424</v>
      </c>
      <c r="E46" s="326" t="s">
        <v>433</v>
      </c>
      <c r="F46" s="353"/>
    </row>
    <row r="47" spans="1:6" x14ac:dyDescent="0.25">
      <c r="A47" s="326">
        <f t="shared" si="0"/>
        <v>41</v>
      </c>
      <c r="B47" s="11" t="s">
        <v>1508</v>
      </c>
      <c r="C47" s="151" t="s">
        <v>1509</v>
      </c>
      <c r="D47" s="326" t="s">
        <v>1424</v>
      </c>
      <c r="E47" s="326" t="s">
        <v>433</v>
      </c>
      <c r="F47" s="353"/>
    </row>
    <row r="48" spans="1:6" x14ac:dyDescent="0.25">
      <c r="A48" s="326">
        <f t="shared" si="0"/>
        <v>42</v>
      </c>
      <c r="B48" s="11" t="s">
        <v>1510</v>
      </c>
      <c r="C48" s="151" t="s">
        <v>1511</v>
      </c>
      <c r="D48" s="326" t="s">
        <v>1424</v>
      </c>
      <c r="E48" s="326" t="s">
        <v>433</v>
      </c>
      <c r="F48" s="353"/>
    </row>
    <row r="49" spans="1:6" x14ac:dyDescent="0.25">
      <c r="A49" s="326">
        <f t="shared" si="0"/>
        <v>43</v>
      </c>
      <c r="B49" s="11" t="s">
        <v>1512</v>
      </c>
      <c r="C49" s="151" t="s">
        <v>1513</v>
      </c>
      <c r="D49" s="326" t="s">
        <v>1424</v>
      </c>
      <c r="E49" s="326" t="s">
        <v>433</v>
      </c>
      <c r="F49" s="353"/>
    </row>
    <row r="50" spans="1:6" x14ac:dyDescent="0.25">
      <c r="A50" s="326">
        <f t="shared" si="0"/>
        <v>44</v>
      </c>
      <c r="B50" s="11" t="s">
        <v>1514</v>
      </c>
      <c r="C50" s="151" t="s">
        <v>1515</v>
      </c>
      <c r="D50" s="326" t="s">
        <v>1424</v>
      </c>
      <c r="E50" s="326" t="s">
        <v>433</v>
      </c>
      <c r="F50" s="353"/>
    </row>
    <row r="51" spans="1:6" x14ac:dyDescent="0.25">
      <c r="A51" s="326">
        <f t="shared" si="0"/>
        <v>45</v>
      </c>
      <c r="B51" s="11" t="s">
        <v>1516</v>
      </c>
      <c r="C51" s="151" t="s">
        <v>1517</v>
      </c>
      <c r="D51" s="326" t="s">
        <v>1424</v>
      </c>
      <c r="E51" s="326" t="s">
        <v>433</v>
      </c>
      <c r="F51" s="353"/>
    </row>
    <row r="52" spans="1:6" x14ac:dyDescent="0.25">
      <c r="A52" s="326">
        <f t="shared" si="0"/>
        <v>46</v>
      </c>
      <c r="B52" s="11" t="s">
        <v>1518</v>
      </c>
      <c r="C52" s="151" t="s">
        <v>1519</v>
      </c>
      <c r="D52" s="326" t="s">
        <v>1424</v>
      </c>
      <c r="E52" s="326" t="s">
        <v>433</v>
      </c>
      <c r="F52" s="353"/>
    </row>
    <row r="53" spans="1:6" x14ac:dyDescent="0.25">
      <c r="A53" s="326">
        <f t="shared" si="0"/>
        <v>47</v>
      </c>
      <c r="B53" s="11" t="s">
        <v>1520</v>
      </c>
      <c r="C53" s="151" t="s">
        <v>1521</v>
      </c>
      <c r="D53" s="326" t="s">
        <v>1424</v>
      </c>
      <c r="E53" s="326" t="s">
        <v>433</v>
      </c>
      <c r="F53" s="353"/>
    </row>
    <row r="54" spans="1:6" x14ac:dyDescent="0.25">
      <c r="A54" s="326">
        <f t="shared" si="0"/>
        <v>48</v>
      </c>
      <c r="B54" s="11" t="s">
        <v>1522</v>
      </c>
      <c r="C54" s="151" t="s">
        <v>1523</v>
      </c>
      <c r="D54" s="326" t="s">
        <v>1424</v>
      </c>
      <c r="E54" s="326" t="s">
        <v>433</v>
      </c>
      <c r="F54" s="353"/>
    </row>
    <row r="55" spans="1:6" x14ac:dyDescent="0.25">
      <c r="A55" s="326">
        <f t="shared" si="0"/>
        <v>49</v>
      </c>
      <c r="B55" s="200" t="s">
        <v>1524</v>
      </c>
      <c r="C55" s="199" t="s">
        <v>5584</v>
      </c>
      <c r="D55" s="199" t="s">
        <v>1424</v>
      </c>
      <c r="E55" s="199" t="s">
        <v>433</v>
      </c>
      <c r="F55" s="355" t="s">
        <v>5585</v>
      </c>
    </row>
    <row r="56" spans="1:6" x14ac:dyDescent="0.25">
      <c r="A56" s="326">
        <f t="shared" si="0"/>
        <v>50</v>
      </c>
      <c r="B56" s="11" t="s">
        <v>1525</v>
      </c>
      <c r="C56" s="151" t="s">
        <v>1526</v>
      </c>
      <c r="D56" s="326" t="s">
        <v>1424</v>
      </c>
      <c r="E56" s="326" t="s">
        <v>433</v>
      </c>
      <c r="F56" s="353"/>
    </row>
    <row r="57" spans="1:6" x14ac:dyDescent="0.25">
      <c r="A57" s="326">
        <f t="shared" si="0"/>
        <v>51</v>
      </c>
      <c r="B57" s="11" t="s">
        <v>1527</v>
      </c>
      <c r="C57" s="151" t="s">
        <v>1528</v>
      </c>
      <c r="D57" s="326" t="s">
        <v>1424</v>
      </c>
      <c r="E57" s="326" t="s">
        <v>433</v>
      </c>
      <c r="F57" s="353"/>
    </row>
    <row r="58" spans="1:6" x14ac:dyDescent="0.25">
      <c r="A58" s="326">
        <f t="shared" si="0"/>
        <v>52</v>
      </c>
      <c r="B58" s="11" t="s">
        <v>1529</v>
      </c>
      <c r="C58" s="151" t="s">
        <v>1530</v>
      </c>
      <c r="D58" s="326" t="s">
        <v>1424</v>
      </c>
      <c r="E58" s="326" t="s">
        <v>433</v>
      </c>
      <c r="F58" s="353"/>
    </row>
    <row r="59" spans="1:6" x14ac:dyDescent="0.25">
      <c r="A59" s="326">
        <f t="shared" si="0"/>
        <v>53</v>
      </c>
      <c r="B59" s="11" t="s">
        <v>1531</v>
      </c>
      <c r="C59" s="151" t="s">
        <v>1532</v>
      </c>
      <c r="D59" s="326" t="s">
        <v>1424</v>
      </c>
      <c r="E59" s="326" t="s">
        <v>433</v>
      </c>
      <c r="F59" s="353"/>
    </row>
    <row r="60" spans="1:6" x14ac:dyDescent="0.25">
      <c r="A60" s="326">
        <f t="shared" si="0"/>
        <v>54</v>
      </c>
      <c r="B60" s="11" t="s">
        <v>1533</v>
      </c>
      <c r="C60" s="151" t="s">
        <v>1534</v>
      </c>
      <c r="D60" s="326" t="s">
        <v>1424</v>
      </c>
      <c r="E60" s="326" t="s">
        <v>433</v>
      </c>
      <c r="F60" s="353"/>
    </row>
    <row r="61" spans="1:6" x14ac:dyDescent="0.25">
      <c r="A61" s="326">
        <f t="shared" si="0"/>
        <v>55</v>
      </c>
      <c r="B61" s="11" t="s">
        <v>1535</v>
      </c>
      <c r="C61" s="151" t="s">
        <v>1536</v>
      </c>
      <c r="D61" s="326" t="s">
        <v>1424</v>
      </c>
      <c r="E61" s="326" t="s">
        <v>433</v>
      </c>
      <c r="F61" s="353"/>
    </row>
    <row r="62" spans="1:6" x14ac:dyDescent="0.25">
      <c r="A62" s="326">
        <f t="shared" si="0"/>
        <v>56</v>
      </c>
      <c r="B62" s="326" t="s">
        <v>2250</v>
      </c>
      <c r="C62" s="151" t="s">
        <v>2231</v>
      </c>
      <c r="D62" s="326" t="s">
        <v>1547</v>
      </c>
      <c r="E62" s="326" t="s">
        <v>433</v>
      </c>
      <c r="F62" s="353"/>
    </row>
    <row r="63" spans="1:6" x14ac:dyDescent="0.25">
      <c r="A63" s="326">
        <f t="shared" si="0"/>
        <v>57</v>
      </c>
      <c r="B63" s="128" t="s">
        <v>2551</v>
      </c>
      <c r="C63" s="128" t="s">
        <v>5065</v>
      </c>
      <c r="D63" s="117" t="s">
        <v>2626</v>
      </c>
      <c r="E63" s="117" t="s">
        <v>1277</v>
      </c>
      <c r="F63" s="360" t="s">
        <v>5119</v>
      </c>
    </row>
    <row r="64" spans="1:6" x14ac:dyDescent="0.25">
      <c r="A64" s="326">
        <f t="shared" si="0"/>
        <v>58</v>
      </c>
      <c r="B64" s="326" t="s">
        <v>2646</v>
      </c>
      <c r="C64" s="151" t="s">
        <v>2647</v>
      </c>
      <c r="D64" s="326" t="s">
        <v>1547</v>
      </c>
      <c r="E64" s="326" t="s">
        <v>433</v>
      </c>
      <c r="F64" s="353"/>
    </row>
    <row r="65" spans="1:6" x14ac:dyDescent="0.25">
      <c r="A65" s="326">
        <f t="shared" si="0"/>
        <v>59</v>
      </c>
      <c r="B65" s="326" t="s">
        <v>2678</v>
      </c>
      <c r="C65" s="151" t="s">
        <v>2669</v>
      </c>
      <c r="D65" s="326" t="s">
        <v>1547</v>
      </c>
      <c r="E65" s="326" t="s">
        <v>433</v>
      </c>
      <c r="F65" s="353"/>
    </row>
    <row r="66" spans="1:6" x14ac:dyDescent="0.25">
      <c r="A66" s="326">
        <f t="shared" si="0"/>
        <v>60</v>
      </c>
      <c r="B66" s="326" t="s">
        <v>2679</v>
      </c>
      <c r="C66" s="151" t="s">
        <v>2670</v>
      </c>
      <c r="D66" s="326" t="s">
        <v>1547</v>
      </c>
      <c r="E66" s="326" t="s">
        <v>433</v>
      </c>
      <c r="F66" s="353"/>
    </row>
    <row r="67" spans="1:6" x14ac:dyDescent="0.25">
      <c r="A67" s="326">
        <f t="shared" si="0"/>
        <v>61</v>
      </c>
      <c r="B67" s="326" t="s">
        <v>2806</v>
      </c>
      <c r="C67" s="151" t="s">
        <v>2840</v>
      </c>
      <c r="D67" s="326" t="s">
        <v>2856</v>
      </c>
      <c r="E67" s="326" t="s">
        <v>433</v>
      </c>
      <c r="F67" s="353"/>
    </row>
    <row r="68" spans="1:6" x14ac:dyDescent="0.25">
      <c r="A68" s="326">
        <f t="shared" si="0"/>
        <v>62</v>
      </c>
      <c r="B68" s="326" t="s">
        <v>2843</v>
      </c>
      <c r="C68" s="151" t="s">
        <v>2750</v>
      </c>
      <c r="D68" s="366" t="s">
        <v>1547</v>
      </c>
      <c r="E68" s="326" t="s">
        <v>433</v>
      </c>
      <c r="F68" s="353"/>
    </row>
    <row r="69" spans="1:6" x14ac:dyDescent="0.25">
      <c r="A69" s="326">
        <f t="shared" si="0"/>
        <v>63</v>
      </c>
      <c r="B69" s="326" t="s">
        <v>2844</v>
      </c>
      <c r="C69" s="151" t="s">
        <v>2751</v>
      </c>
      <c r="D69" s="366" t="s">
        <v>2752</v>
      </c>
      <c r="E69" s="326" t="s">
        <v>433</v>
      </c>
      <c r="F69" s="353"/>
    </row>
    <row r="70" spans="1:6" x14ac:dyDescent="0.25">
      <c r="A70" s="326">
        <f t="shared" si="0"/>
        <v>64</v>
      </c>
      <c r="B70" s="122" t="s">
        <v>4020</v>
      </c>
      <c r="C70" s="191" t="s">
        <v>3885</v>
      </c>
      <c r="D70" s="161">
        <v>230206053177</v>
      </c>
      <c r="E70" s="326" t="s">
        <v>433</v>
      </c>
      <c r="F70" s="353"/>
    </row>
    <row r="71" spans="1:6" x14ac:dyDescent="0.25">
      <c r="A71" s="326">
        <f t="shared" si="0"/>
        <v>65</v>
      </c>
      <c r="B71" s="324" t="s">
        <v>5193</v>
      </c>
      <c r="C71" s="328" t="s">
        <v>5194</v>
      </c>
      <c r="D71" s="207">
        <v>48960</v>
      </c>
      <c r="E71" s="203" t="s">
        <v>433</v>
      </c>
      <c r="F71" s="207" t="s">
        <v>5196</v>
      </c>
    </row>
    <row r="72" spans="1:6" ht="20.25" customHeight="1" x14ac:dyDescent="0.25">
      <c r="A72" s="326">
        <f t="shared" si="0"/>
        <v>66</v>
      </c>
      <c r="B72" s="324" t="s">
        <v>5320</v>
      </c>
      <c r="C72" s="328" t="s">
        <v>5323</v>
      </c>
      <c r="D72" s="237" t="s">
        <v>1547</v>
      </c>
      <c r="E72" s="203" t="s">
        <v>433</v>
      </c>
      <c r="F72" s="238" t="s">
        <v>5321</v>
      </c>
    </row>
    <row r="73" spans="1:6" x14ac:dyDescent="0.25">
      <c r="A73" s="326">
        <f t="shared" ref="A73:A76" si="1">A72+1</f>
        <v>67</v>
      </c>
      <c r="B73" s="203" t="s">
        <v>5574</v>
      </c>
      <c r="C73" s="203" t="s">
        <v>5575</v>
      </c>
      <c r="D73" s="223" t="s">
        <v>1547</v>
      </c>
      <c r="E73" s="203" t="s">
        <v>433</v>
      </c>
      <c r="F73" s="212" t="s">
        <v>5576</v>
      </c>
    </row>
    <row r="74" spans="1:6" x14ac:dyDescent="0.25">
      <c r="A74" s="326">
        <f t="shared" si="1"/>
        <v>68</v>
      </c>
      <c r="B74" s="324" t="s">
        <v>5874</v>
      </c>
      <c r="C74" s="328" t="s">
        <v>5875</v>
      </c>
      <c r="D74" s="208" t="s">
        <v>1547</v>
      </c>
      <c r="E74" s="203" t="s">
        <v>433</v>
      </c>
      <c r="F74" s="203" t="s">
        <v>5877</v>
      </c>
    </row>
    <row r="75" spans="1:6" x14ac:dyDescent="0.25">
      <c r="A75" s="326">
        <f t="shared" si="1"/>
        <v>69</v>
      </c>
      <c r="B75" s="324" t="s">
        <v>6167</v>
      </c>
      <c r="C75" s="324" t="s">
        <v>6169</v>
      </c>
      <c r="D75" s="208" t="s">
        <v>1547</v>
      </c>
      <c r="E75" s="203" t="s">
        <v>433</v>
      </c>
      <c r="F75" s="417" t="s">
        <v>6170</v>
      </c>
    </row>
    <row r="76" spans="1:6" x14ac:dyDescent="0.25">
      <c r="A76" s="326">
        <f t="shared" si="1"/>
        <v>70</v>
      </c>
      <c r="B76" s="324" t="s">
        <v>6168</v>
      </c>
      <c r="C76" s="324" t="s">
        <v>6169</v>
      </c>
      <c r="D76" s="208" t="s">
        <v>1547</v>
      </c>
      <c r="E76" s="203" t="s">
        <v>433</v>
      </c>
      <c r="F76" s="417"/>
    </row>
    <row r="77" spans="1:6" x14ac:dyDescent="0.25">
      <c r="A77" s="353"/>
      <c r="B77" s="324" t="s">
        <v>6188</v>
      </c>
      <c r="C77" s="203" t="s">
        <v>6190</v>
      </c>
      <c r="D77" s="203" t="s">
        <v>1547</v>
      </c>
      <c r="E77" s="203" t="s">
        <v>433</v>
      </c>
      <c r="F77" s="203" t="s">
        <v>6189</v>
      </c>
    </row>
    <row r="80" spans="1:6" x14ac:dyDescent="0.25">
      <c r="B80" s="129" t="s">
        <v>5127</v>
      </c>
      <c r="C80" s="129" t="s">
        <v>5128</v>
      </c>
      <c r="D80" s="129" t="s">
        <v>1547</v>
      </c>
      <c r="E80" s="117" t="s">
        <v>433</v>
      </c>
      <c r="F80" s="100" t="s">
        <v>5129</v>
      </c>
    </row>
    <row r="81" spans="2:6" x14ac:dyDescent="0.25">
      <c r="B81" s="200" t="s">
        <v>5582</v>
      </c>
      <c r="C81" s="283" t="s">
        <v>5583</v>
      </c>
      <c r="D81" s="199" t="s">
        <v>1424</v>
      </c>
      <c r="E81" s="199" t="s">
        <v>433</v>
      </c>
      <c r="F81" s="188" t="s">
        <v>5974</v>
      </c>
    </row>
    <row r="84" spans="2:6" x14ac:dyDescent="0.25">
      <c r="B84" s="339" t="s">
        <v>6193</v>
      </c>
    </row>
    <row r="85" spans="2:6" x14ac:dyDescent="0.25">
      <c r="B85" s="340" t="s">
        <v>6192</v>
      </c>
    </row>
    <row r="86" spans="2:6" x14ac:dyDescent="0.25">
      <c r="B86" s="362" t="s">
        <v>6194</v>
      </c>
    </row>
  </sheetData>
  <mergeCells count="4">
    <mergeCell ref="B1:E2"/>
    <mergeCell ref="B3:E4"/>
    <mergeCell ref="B5:E5"/>
    <mergeCell ref="F75:F76"/>
  </mergeCells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opLeftCell="A19" workbookViewId="0">
      <selection activeCell="B47" sqref="B47:B49"/>
    </sheetView>
  </sheetViews>
  <sheetFormatPr baseColWidth="10" defaultRowHeight="15" x14ac:dyDescent="0.25"/>
  <cols>
    <col min="2" max="2" width="28" bestFit="1" customWidth="1"/>
    <col min="3" max="3" width="85.28515625" bestFit="1" customWidth="1"/>
    <col min="4" max="4" width="23" customWidth="1"/>
    <col min="5" max="5" width="15.42578125" bestFit="1" customWidth="1"/>
    <col min="6" max="6" width="35.28515625" bestFit="1" customWidth="1"/>
    <col min="7" max="7" width="58.28515625" bestFit="1" customWidth="1"/>
  </cols>
  <sheetData>
    <row r="1" spans="1:7" x14ac:dyDescent="0.25">
      <c r="B1" s="390" t="s">
        <v>112</v>
      </c>
      <c r="C1" s="391"/>
      <c r="D1" s="391"/>
      <c r="E1" s="392"/>
    </row>
    <row r="2" spans="1:7" x14ac:dyDescent="0.25">
      <c r="B2" s="393"/>
      <c r="C2" s="394"/>
      <c r="D2" s="394"/>
      <c r="E2" s="395"/>
    </row>
    <row r="3" spans="1:7" x14ac:dyDescent="0.25">
      <c r="B3" s="419" t="s">
        <v>113</v>
      </c>
      <c r="C3" s="420"/>
      <c r="D3" s="420"/>
      <c r="E3" s="421"/>
    </row>
    <row r="4" spans="1:7" ht="15.75" thickBot="1" x14ac:dyDescent="0.3">
      <c r="B4" s="422"/>
      <c r="C4" s="423"/>
      <c r="D4" s="423"/>
      <c r="E4" s="424"/>
    </row>
    <row r="5" spans="1:7" ht="23.25" x14ac:dyDescent="0.25">
      <c r="B5" s="387" t="s">
        <v>1060</v>
      </c>
      <c r="C5" s="388"/>
      <c r="D5" s="388"/>
      <c r="E5" s="389"/>
    </row>
    <row r="6" spans="1:7" x14ac:dyDescent="0.25">
      <c r="A6" s="5" t="s">
        <v>5975</v>
      </c>
      <c r="B6" s="5" t="s">
        <v>1</v>
      </c>
      <c r="C6" s="218" t="s">
        <v>2</v>
      </c>
      <c r="D6" s="5" t="s">
        <v>114</v>
      </c>
      <c r="E6" s="5" t="s">
        <v>3</v>
      </c>
      <c r="F6" s="5" t="s">
        <v>2859</v>
      </c>
      <c r="G6" s="5" t="s">
        <v>4999</v>
      </c>
    </row>
    <row r="7" spans="1:7" s="1" customFormat="1" x14ac:dyDescent="0.25">
      <c r="A7" s="326">
        <v>1</v>
      </c>
      <c r="B7" s="326" t="s">
        <v>1061</v>
      </c>
      <c r="C7" s="159" t="s">
        <v>1062</v>
      </c>
      <c r="D7" s="11" t="s">
        <v>118</v>
      </c>
      <c r="E7" s="326" t="s">
        <v>426</v>
      </c>
      <c r="F7" s="326" t="s">
        <v>116</v>
      </c>
      <c r="G7" s="353"/>
    </row>
    <row r="8" spans="1:7" s="1" customFormat="1" x14ac:dyDescent="0.25">
      <c r="A8" s="326">
        <f>A7+1</f>
        <v>2</v>
      </c>
      <c r="B8" s="326" t="s">
        <v>1063</v>
      </c>
      <c r="C8" s="159" t="s">
        <v>1062</v>
      </c>
      <c r="D8" s="11" t="s">
        <v>118</v>
      </c>
      <c r="E8" s="326" t="s">
        <v>426</v>
      </c>
      <c r="F8" s="326" t="s">
        <v>239</v>
      </c>
      <c r="G8" s="353"/>
    </row>
    <row r="9" spans="1:7" s="1" customFormat="1" x14ac:dyDescent="0.25">
      <c r="A9" s="326">
        <f t="shared" ref="A9:A45" si="0">A8+1</f>
        <v>3</v>
      </c>
      <c r="B9" s="326" t="s">
        <v>1064</v>
      </c>
      <c r="C9" s="159" t="s">
        <v>1062</v>
      </c>
      <c r="D9" s="11" t="s">
        <v>118</v>
      </c>
      <c r="E9" s="326" t="s">
        <v>426</v>
      </c>
      <c r="F9" s="326" t="s">
        <v>116</v>
      </c>
      <c r="G9" s="353"/>
    </row>
    <row r="10" spans="1:7" s="1" customFormat="1" x14ac:dyDescent="0.25">
      <c r="A10" s="326">
        <f t="shared" si="0"/>
        <v>4</v>
      </c>
      <c r="B10" s="326" t="s">
        <v>1065</v>
      </c>
      <c r="C10" s="159" t="s">
        <v>1062</v>
      </c>
      <c r="D10" s="11" t="s">
        <v>118</v>
      </c>
      <c r="E10" s="326" t="s">
        <v>426</v>
      </c>
      <c r="F10" s="326" t="s">
        <v>116</v>
      </c>
      <c r="G10" s="353"/>
    </row>
    <row r="11" spans="1:7" s="1" customFormat="1" x14ac:dyDescent="0.25">
      <c r="A11" s="326">
        <f t="shared" si="0"/>
        <v>5</v>
      </c>
      <c r="B11" s="326" t="s">
        <v>1066</v>
      </c>
      <c r="C11" s="151" t="s">
        <v>1067</v>
      </c>
      <c r="D11" s="326" t="s">
        <v>118</v>
      </c>
      <c r="E11" s="326" t="s">
        <v>426</v>
      </c>
      <c r="F11" s="326" t="s">
        <v>116</v>
      </c>
      <c r="G11" s="353"/>
    </row>
    <row r="12" spans="1:7" s="1" customFormat="1" x14ac:dyDescent="0.25">
      <c r="A12" s="326">
        <f t="shared" si="0"/>
        <v>6</v>
      </c>
      <c r="B12" s="326" t="s">
        <v>1068</v>
      </c>
      <c r="C12" s="151" t="s">
        <v>1069</v>
      </c>
      <c r="D12" s="326" t="s">
        <v>118</v>
      </c>
      <c r="E12" s="326" t="s">
        <v>426</v>
      </c>
      <c r="F12" s="326" t="s">
        <v>1619</v>
      </c>
      <c r="G12" s="353"/>
    </row>
    <row r="13" spans="1:7" s="1" customFormat="1" x14ac:dyDescent="0.25">
      <c r="A13" s="326">
        <f t="shared" si="0"/>
        <v>7</v>
      </c>
      <c r="B13" s="11" t="s">
        <v>1070</v>
      </c>
      <c r="C13" s="159" t="s">
        <v>1071</v>
      </c>
      <c r="D13" s="11" t="s">
        <v>118</v>
      </c>
      <c r="E13" s="326" t="s">
        <v>426</v>
      </c>
      <c r="F13" s="326" t="s">
        <v>1619</v>
      </c>
      <c r="G13" s="353"/>
    </row>
    <row r="14" spans="1:7" s="1" customFormat="1" x14ac:dyDescent="0.25">
      <c r="A14" s="326">
        <f t="shared" si="0"/>
        <v>8</v>
      </c>
      <c r="B14" s="196" t="s">
        <v>1072</v>
      </c>
      <c r="C14" s="196" t="s">
        <v>1073</v>
      </c>
      <c r="D14" s="196" t="s">
        <v>118</v>
      </c>
      <c r="E14" s="210" t="s">
        <v>426</v>
      </c>
      <c r="F14" s="210" t="s">
        <v>116</v>
      </c>
      <c r="G14" s="219" t="s">
        <v>5328</v>
      </c>
    </row>
    <row r="15" spans="1:7" s="1" customFormat="1" x14ac:dyDescent="0.25">
      <c r="A15" s="326">
        <f t="shared" si="0"/>
        <v>9</v>
      </c>
      <c r="B15" s="11" t="s">
        <v>1074</v>
      </c>
      <c r="C15" s="159" t="s">
        <v>1071</v>
      </c>
      <c r="D15" s="11" t="s">
        <v>118</v>
      </c>
      <c r="E15" s="326" t="s">
        <v>426</v>
      </c>
      <c r="F15" s="326" t="s">
        <v>2860</v>
      </c>
      <c r="G15" s="353"/>
    </row>
    <row r="16" spans="1:7" s="1" customFormat="1" x14ac:dyDescent="0.25">
      <c r="A16" s="326">
        <f t="shared" si="0"/>
        <v>10</v>
      </c>
      <c r="B16" s="11" t="s">
        <v>1075</v>
      </c>
      <c r="C16" s="159" t="s">
        <v>1073</v>
      </c>
      <c r="D16" s="11" t="s">
        <v>118</v>
      </c>
      <c r="E16" s="326" t="s">
        <v>426</v>
      </c>
      <c r="F16" s="326" t="s">
        <v>2860</v>
      </c>
      <c r="G16" s="353"/>
    </row>
    <row r="17" spans="1:7" s="1" customFormat="1" x14ac:dyDescent="0.25">
      <c r="A17" s="326">
        <f t="shared" si="0"/>
        <v>11</v>
      </c>
      <c r="B17" s="11" t="s">
        <v>1076</v>
      </c>
      <c r="C17" s="159" t="s">
        <v>1077</v>
      </c>
      <c r="D17" s="11" t="s">
        <v>1078</v>
      </c>
      <c r="E17" s="326" t="s">
        <v>426</v>
      </c>
      <c r="F17" s="326" t="s">
        <v>2860</v>
      </c>
      <c r="G17" s="353"/>
    </row>
    <row r="18" spans="1:7" s="1" customFormat="1" x14ac:dyDescent="0.25">
      <c r="A18" s="326">
        <f t="shared" si="0"/>
        <v>12</v>
      </c>
      <c r="B18" s="11" t="s">
        <v>1079</v>
      </c>
      <c r="C18" s="159" t="s">
        <v>1080</v>
      </c>
      <c r="D18" s="11" t="s">
        <v>118</v>
      </c>
      <c r="E18" s="326" t="s">
        <v>426</v>
      </c>
      <c r="F18" s="326" t="s">
        <v>2360</v>
      </c>
      <c r="G18" s="353"/>
    </row>
    <row r="19" spans="1:7" s="1" customFormat="1" x14ac:dyDescent="0.25">
      <c r="A19" s="326">
        <f t="shared" si="0"/>
        <v>13</v>
      </c>
      <c r="B19" s="200" t="s">
        <v>5580</v>
      </c>
      <c r="C19" s="200" t="s">
        <v>1081</v>
      </c>
      <c r="D19" s="200" t="s">
        <v>118</v>
      </c>
      <c r="E19" s="199" t="s">
        <v>426</v>
      </c>
      <c r="F19" s="199" t="s">
        <v>2738</v>
      </c>
      <c r="G19" s="355" t="s">
        <v>5581</v>
      </c>
    </row>
    <row r="20" spans="1:7" s="1" customFormat="1" x14ac:dyDescent="0.25">
      <c r="A20" s="326">
        <f t="shared" si="0"/>
        <v>14</v>
      </c>
      <c r="B20" s="11" t="s">
        <v>1082</v>
      </c>
      <c r="C20" s="159" t="s">
        <v>1083</v>
      </c>
      <c r="D20" s="11" t="s">
        <v>118</v>
      </c>
      <c r="E20" s="326" t="s">
        <v>426</v>
      </c>
      <c r="F20" s="326" t="s">
        <v>1060</v>
      </c>
      <c r="G20" s="353"/>
    </row>
    <row r="21" spans="1:7" s="1" customFormat="1" x14ac:dyDescent="0.25">
      <c r="A21" s="326">
        <f t="shared" si="0"/>
        <v>15</v>
      </c>
      <c r="B21" s="11" t="s">
        <v>1084</v>
      </c>
      <c r="C21" s="159" t="s">
        <v>1085</v>
      </c>
      <c r="D21" s="11" t="s">
        <v>118</v>
      </c>
      <c r="E21" s="326" t="s">
        <v>426</v>
      </c>
      <c r="F21" s="326" t="s">
        <v>2717</v>
      </c>
      <c r="G21" s="353"/>
    </row>
    <row r="22" spans="1:7" s="1" customFormat="1" x14ac:dyDescent="0.25">
      <c r="A22" s="326">
        <f t="shared" si="0"/>
        <v>16</v>
      </c>
      <c r="B22" s="11" t="s">
        <v>1086</v>
      </c>
      <c r="C22" s="159" t="s">
        <v>1087</v>
      </c>
      <c r="D22" s="11" t="s">
        <v>118</v>
      </c>
      <c r="E22" s="326" t="s">
        <v>426</v>
      </c>
      <c r="F22" s="326" t="s">
        <v>2717</v>
      </c>
      <c r="G22" s="353"/>
    </row>
    <row r="23" spans="1:7" s="1" customFormat="1" x14ac:dyDescent="0.25">
      <c r="A23" s="326">
        <f t="shared" si="0"/>
        <v>17</v>
      </c>
      <c r="B23" s="11" t="s">
        <v>1088</v>
      </c>
      <c r="C23" s="159" t="s">
        <v>1089</v>
      </c>
      <c r="D23" s="11" t="s">
        <v>118</v>
      </c>
      <c r="E23" s="326" t="s">
        <v>426</v>
      </c>
      <c r="F23" s="326" t="s">
        <v>2717</v>
      </c>
      <c r="G23" s="353"/>
    </row>
    <row r="24" spans="1:7" s="1" customFormat="1" x14ac:dyDescent="0.25">
      <c r="A24" s="326">
        <f t="shared" si="0"/>
        <v>18</v>
      </c>
      <c r="B24" s="11" t="s">
        <v>1090</v>
      </c>
      <c r="C24" s="159" t="s">
        <v>1089</v>
      </c>
      <c r="D24" s="11" t="s">
        <v>118</v>
      </c>
      <c r="E24" s="326" t="s">
        <v>426</v>
      </c>
      <c r="F24" s="326" t="s">
        <v>2717</v>
      </c>
      <c r="G24" s="353"/>
    </row>
    <row r="25" spans="1:7" s="1" customFormat="1" x14ac:dyDescent="0.25">
      <c r="A25" s="326">
        <f t="shared" si="0"/>
        <v>19</v>
      </c>
      <c r="B25" s="11" t="s">
        <v>1091</v>
      </c>
      <c r="C25" s="159" t="s">
        <v>1089</v>
      </c>
      <c r="D25" s="11" t="s">
        <v>118</v>
      </c>
      <c r="E25" s="326" t="s">
        <v>426</v>
      </c>
      <c r="F25" s="326" t="s">
        <v>2717</v>
      </c>
      <c r="G25" s="353"/>
    </row>
    <row r="26" spans="1:7" s="1" customFormat="1" x14ac:dyDescent="0.25">
      <c r="A26" s="326">
        <f t="shared" si="0"/>
        <v>20</v>
      </c>
      <c r="B26" s="11" t="s">
        <v>1092</v>
      </c>
      <c r="C26" s="159" t="s">
        <v>1089</v>
      </c>
      <c r="D26" s="11" t="s">
        <v>118</v>
      </c>
      <c r="E26" s="326" t="s">
        <v>426</v>
      </c>
      <c r="F26" s="326" t="s">
        <v>2717</v>
      </c>
      <c r="G26" s="353"/>
    </row>
    <row r="27" spans="1:7" s="1" customFormat="1" x14ac:dyDescent="0.25">
      <c r="A27" s="326">
        <f t="shared" si="0"/>
        <v>21</v>
      </c>
      <c r="B27" s="11" t="s">
        <v>1093</v>
      </c>
      <c r="C27" s="159" t="s">
        <v>1089</v>
      </c>
      <c r="D27" s="11" t="s">
        <v>118</v>
      </c>
      <c r="E27" s="326" t="s">
        <v>426</v>
      </c>
      <c r="F27" s="326" t="s">
        <v>2717</v>
      </c>
      <c r="G27" s="353"/>
    </row>
    <row r="28" spans="1:7" s="1" customFormat="1" x14ac:dyDescent="0.25">
      <c r="A28" s="326">
        <f t="shared" si="0"/>
        <v>22</v>
      </c>
      <c r="B28" s="11" t="s">
        <v>1094</v>
      </c>
      <c r="C28" s="159" t="s">
        <v>1089</v>
      </c>
      <c r="D28" s="11" t="s">
        <v>118</v>
      </c>
      <c r="E28" s="326" t="s">
        <v>426</v>
      </c>
      <c r="F28" s="326" t="s">
        <v>2717</v>
      </c>
      <c r="G28" s="353"/>
    </row>
    <row r="29" spans="1:7" s="1" customFormat="1" x14ac:dyDescent="0.25">
      <c r="A29" s="326">
        <f t="shared" si="0"/>
        <v>23</v>
      </c>
      <c r="B29" s="11" t="s">
        <v>1095</v>
      </c>
      <c r="C29" s="159" t="s">
        <v>1089</v>
      </c>
      <c r="D29" s="11" t="s">
        <v>118</v>
      </c>
      <c r="E29" s="326" t="s">
        <v>426</v>
      </c>
      <c r="F29" s="326" t="s">
        <v>2717</v>
      </c>
      <c r="G29" s="353"/>
    </row>
    <row r="30" spans="1:7" s="1" customFormat="1" x14ac:dyDescent="0.25">
      <c r="A30" s="326">
        <f t="shared" si="0"/>
        <v>24</v>
      </c>
      <c r="B30" s="11" t="s">
        <v>1096</v>
      </c>
      <c r="C30" s="159" t="s">
        <v>1089</v>
      </c>
      <c r="D30" s="11" t="s">
        <v>118</v>
      </c>
      <c r="E30" s="326" t="s">
        <v>426</v>
      </c>
      <c r="F30" s="326" t="s">
        <v>2717</v>
      </c>
      <c r="G30" s="353"/>
    </row>
    <row r="31" spans="1:7" s="1" customFormat="1" x14ac:dyDescent="0.25">
      <c r="A31" s="326">
        <f t="shared" si="0"/>
        <v>25</v>
      </c>
      <c r="B31" s="11" t="s">
        <v>1097</v>
      </c>
      <c r="C31" s="159" t="s">
        <v>1089</v>
      </c>
      <c r="D31" s="11" t="s">
        <v>118</v>
      </c>
      <c r="E31" s="326" t="s">
        <v>426</v>
      </c>
      <c r="F31" s="326" t="s">
        <v>2717</v>
      </c>
      <c r="G31" s="353"/>
    </row>
    <row r="32" spans="1:7" s="1" customFormat="1" x14ac:dyDescent="0.25">
      <c r="A32" s="326">
        <f t="shared" si="0"/>
        <v>26</v>
      </c>
      <c r="B32" s="11" t="s">
        <v>1098</v>
      </c>
      <c r="C32" s="159" t="s">
        <v>1089</v>
      </c>
      <c r="D32" s="11" t="s">
        <v>118</v>
      </c>
      <c r="E32" s="326" t="s">
        <v>426</v>
      </c>
      <c r="F32" s="326" t="s">
        <v>2717</v>
      </c>
      <c r="G32" s="353"/>
    </row>
    <row r="33" spans="1:7" s="1" customFormat="1" x14ac:dyDescent="0.25">
      <c r="A33" s="326">
        <f t="shared" si="0"/>
        <v>27</v>
      </c>
      <c r="B33" s="11" t="s">
        <v>1099</v>
      </c>
      <c r="C33" s="159" t="s">
        <v>1089</v>
      </c>
      <c r="D33" s="11" t="s">
        <v>118</v>
      </c>
      <c r="E33" s="326" t="s">
        <v>426</v>
      </c>
      <c r="F33" s="326" t="s">
        <v>1619</v>
      </c>
      <c r="G33" s="353"/>
    </row>
    <row r="34" spans="1:7" s="1" customFormat="1" x14ac:dyDescent="0.25">
      <c r="A34" s="326">
        <f t="shared" si="0"/>
        <v>28</v>
      </c>
      <c r="B34" s="11" t="s">
        <v>1100</v>
      </c>
      <c r="C34" s="159" t="s">
        <v>1089</v>
      </c>
      <c r="D34" s="11" t="s">
        <v>118</v>
      </c>
      <c r="E34" s="326" t="s">
        <v>426</v>
      </c>
      <c r="F34" s="326" t="s">
        <v>1619</v>
      </c>
      <c r="G34" s="353"/>
    </row>
    <row r="35" spans="1:7" s="1" customFormat="1" x14ac:dyDescent="0.25">
      <c r="A35" s="326">
        <f t="shared" si="0"/>
        <v>29</v>
      </c>
      <c r="B35" s="11" t="s">
        <v>1101</v>
      </c>
      <c r="C35" s="159" t="s">
        <v>1089</v>
      </c>
      <c r="D35" s="11" t="s">
        <v>118</v>
      </c>
      <c r="E35" s="326" t="s">
        <v>426</v>
      </c>
      <c r="F35" s="326" t="s">
        <v>1619</v>
      </c>
      <c r="G35" s="353"/>
    </row>
    <row r="36" spans="1:7" s="1" customFormat="1" x14ac:dyDescent="0.25">
      <c r="A36" s="326">
        <f t="shared" si="0"/>
        <v>30</v>
      </c>
      <c r="B36" s="11" t="s">
        <v>1102</v>
      </c>
      <c r="C36" s="159" t="s">
        <v>1089</v>
      </c>
      <c r="D36" s="11" t="s">
        <v>118</v>
      </c>
      <c r="E36" s="326" t="s">
        <v>426</v>
      </c>
      <c r="F36" s="326" t="s">
        <v>1619</v>
      </c>
      <c r="G36" s="353"/>
    </row>
    <row r="37" spans="1:7" s="1" customFormat="1" x14ac:dyDescent="0.25">
      <c r="A37" s="326">
        <f t="shared" si="0"/>
        <v>31</v>
      </c>
      <c r="B37" s="11" t="s">
        <v>1103</v>
      </c>
      <c r="C37" s="159" t="s">
        <v>1089</v>
      </c>
      <c r="D37" s="11" t="s">
        <v>118</v>
      </c>
      <c r="E37" s="326" t="s">
        <v>426</v>
      </c>
      <c r="F37" s="326" t="s">
        <v>1619</v>
      </c>
      <c r="G37" s="353"/>
    </row>
    <row r="38" spans="1:7" s="1" customFormat="1" x14ac:dyDescent="0.25">
      <c r="A38" s="326">
        <f t="shared" si="0"/>
        <v>32</v>
      </c>
      <c r="B38" s="11" t="s">
        <v>1104</v>
      </c>
      <c r="C38" s="159" t="s">
        <v>1089</v>
      </c>
      <c r="D38" s="11" t="s">
        <v>118</v>
      </c>
      <c r="E38" s="326" t="s">
        <v>426</v>
      </c>
      <c r="F38" s="326" t="s">
        <v>1619</v>
      </c>
      <c r="G38" s="353"/>
    </row>
    <row r="39" spans="1:7" s="1" customFormat="1" x14ac:dyDescent="0.25">
      <c r="A39" s="326">
        <f t="shared" si="0"/>
        <v>33</v>
      </c>
      <c r="B39" s="326" t="s">
        <v>1105</v>
      </c>
      <c r="C39" s="159" t="s">
        <v>1089</v>
      </c>
      <c r="D39" s="11" t="s">
        <v>118</v>
      </c>
      <c r="E39" s="326" t="s">
        <v>426</v>
      </c>
      <c r="F39" s="326" t="s">
        <v>1619</v>
      </c>
      <c r="G39" s="353"/>
    </row>
    <row r="40" spans="1:7" s="1" customFormat="1" x14ac:dyDescent="0.25">
      <c r="A40" s="326">
        <f t="shared" si="0"/>
        <v>34</v>
      </c>
      <c r="B40" s="326" t="s">
        <v>1106</v>
      </c>
      <c r="C40" s="159" t="s">
        <v>1089</v>
      </c>
      <c r="D40" s="11" t="s">
        <v>118</v>
      </c>
      <c r="E40" s="326" t="s">
        <v>426</v>
      </c>
      <c r="F40" s="326" t="s">
        <v>1619</v>
      </c>
      <c r="G40" s="353"/>
    </row>
    <row r="41" spans="1:7" s="1" customFormat="1" x14ac:dyDescent="0.25">
      <c r="A41" s="326">
        <f t="shared" si="0"/>
        <v>35</v>
      </c>
      <c r="B41" s="326" t="s">
        <v>1107</v>
      </c>
      <c r="C41" s="159" t="s">
        <v>1089</v>
      </c>
      <c r="D41" s="11" t="s">
        <v>118</v>
      </c>
      <c r="E41" s="326" t="s">
        <v>426</v>
      </c>
      <c r="F41" s="326" t="s">
        <v>1619</v>
      </c>
      <c r="G41" s="353"/>
    </row>
    <row r="42" spans="1:7" s="1" customFormat="1" x14ac:dyDescent="0.25">
      <c r="A42" s="326">
        <f t="shared" si="0"/>
        <v>36</v>
      </c>
      <c r="B42" s="326" t="s">
        <v>1108</v>
      </c>
      <c r="C42" s="159" t="s">
        <v>1089</v>
      </c>
      <c r="D42" s="11" t="s">
        <v>118</v>
      </c>
      <c r="E42" s="326" t="s">
        <v>426</v>
      </c>
      <c r="F42" s="326" t="s">
        <v>1619</v>
      </c>
      <c r="G42" s="353"/>
    </row>
    <row r="43" spans="1:7" s="1" customFormat="1" x14ac:dyDescent="0.25">
      <c r="A43" s="326">
        <f t="shared" si="0"/>
        <v>37</v>
      </c>
      <c r="B43" s="326" t="s">
        <v>5976</v>
      </c>
      <c r="C43" s="159" t="s">
        <v>5977</v>
      </c>
      <c r="D43" s="11" t="s">
        <v>118</v>
      </c>
      <c r="E43" s="326" t="s">
        <v>426</v>
      </c>
      <c r="F43" s="326" t="s">
        <v>1619</v>
      </c>
      <c r="G43" s="353"/>
    </row>
    <row r="44" spans="1:7" x14ac:dyDescent="0.25">
      <c r="A44" s="117">
        <f t="shared" si="0"/>
        <v>38</v>
      </c>
      <c r="B44" s="192" t="s">
        <v>5621</v>
      </c>
      <c r="C44" s="117" t="s">
        <v>55</v>
      </c>
      <c r="D44" s="129" t="s">
        <v>118</v>
      </c>
      <c r="E44" s="117" t="s">
        <v>426</v>
      </c>
      <c r="F44" s="117" t="s">
        <v>5622</v>
      </c>
      <c r="G44" s="290"/>
    </row>
    <row r="45" spans="1:7" x14ac:dyDescent="0.25">
      <c r="A45" s="117">
        <f t="shared" si="0"/>
        <v>39</v>
      </c>
      <c r="B45" s="192" t="s">
        <v>5623</v>
      </c>
      <c r="C45" s="117" t="s">
        <v>2440</v>
      </c>
      <c r="D45" s="129" t="s">
        <v>118</v>
      </c>
      <c r="E45" s="117" t="s">
        <v>426</v>
      </c>
      <c r="F45" s="117" t="s">
        <v>5622</v>
      </c>
      <c r="G45" s="290"/>
    </row>
    <row r="47" spans="1:7" x14ac:dyDescent="0.25">
      <c r="B47" s="339" t="s">
        <v>6193</v>
      </c>
    </row>
    <row r="48" spans="1:7" x14ac:dyDescent="0.25">
      <c r="B48" s="340" t="s">
        <v>6192</v>
      </c>
    </row>
    <row r="49" spans="2:2" x14ac:dyDescent="0.25">
      <c r="B49" s="362" t="s">
        <v>6194</v>
      </c>
    </row>
  </sheetData>
  <mergeCells count="3">
    <mergeCell ref="B1:E2"/>
    <mergeCell ref="B3:E4"/>
    <mergeCell ref="B5:E5"/>
  </mergeCells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2"/>
  <sheetViews>
    <sheetView topLeftCell="A10" workbookViewId="0">
      <selection activeCell="B21" sqref="B21"/>
    </sheetView>
  </sheetViews>
  <sheetFormatPr baseColWidth="10" defaultRowHeight="15" x14ac:dyDescent="0.25"/>
  <cols>
    <col min="1" max="1" width="27.140625" style="1" customWidth="1"/>
    <col min="2" max="2" width="135.85546875" style="1" customWidth="1"/>
    <col min="3" max="3" width="20.7109375" style="1" customWidth="1"/>
    <col min="4" max="4" width="20.28515625" style="1" bestFit="1" customWidth="1"/>
    <col min="5" max="5" width="55.28515625" style="1" bestFit="1" customWidth="1"/>
    <col min="6" max="16384" width="11.42578125" style="1"/>
  </cols>
  <sheetData>
    <row r="1" spans="1:18" x14ac:dyDescent="0.25">
      <c r="A1" s="390" t="s">
        <v>112</v>
      </c>
      <c r="B1" s="391"/>
      <c r="C1" s="391"/>
      <c r="D1" s="392"/>
    </row>
    <row r="2" spans="1:18" x14ac:dyDescent="0.25">
      <c r="A2" s="393"/>
      <c r="B2" s="394"/>
      <c r="C2" s="394"/>
      <c r="D2" s="395"/>
    </row>
    <row r="3" spans="1:18" x14ac:dyDescent="0.25">
      <c r="A3" s="419" t="s">
        <v>113</v>
      </c>
      <c r="B3" s="420"/>
      <c r="C3" s="420"/>
      <c r="D3" s="421"/>
    </row>
    <row r="4" spans="1:18" ht="15.75" thickBot="1" x14ac:dyDescent="0.3">
      <c r="A4" s="422"/>
      <c r="B4" s="423"/>
      <c r="C4" s="423"/>
      <c r="D4" s="424"/>
    </row>
    <row r="5" spans="1:18" ht="23.25" x14ac:dyDescent="0.25">
      <c r="A5" s="387" t="s">
        <v>1537</v>
      </c>
      <c r="B5" s="388"/>
      <c r="C5" s="388"/>
      <c r="D5" s="389"/>
    </row>
    <row r="6" spans="1:18" x14ac:dyDescent="0.25">
      <c r="A6" s="5" t="s">
        <v>1</v>
      </c>
      <c r="B6" s="5" t="s">
        <v>2</v>
      </c>
      <c r="C6" s="5" t="s">
        <v>114</v>
      </c>
      <c r="D6" s="5" t="s">
        <v>3</v>
      </c>
      <c r="E6" s="5" t="s">
        <v>5083</v>
      </c>
    </row>
    <row r="7" spans="1:18" x14ac:dyDescent="0.25">
      <c r="A7" s="366" t="s">
        <v>1538</v>
      </c>
      <c r="B7" s="326" t="s">
        <v>1548</v>
      </c>
      <c r="C7" s="326" t="s">
        <v>1547</v>
      </c>
      <c r="D7" s="326" t="s">
        <v>426</v>
      </c>
      <c r="E7" s="353"/>
    </row>
    <row r="8" spans="1:18" x14ac:dyDescent="0.25">
      <c r="A8" s="366" t="s">
        <v>1539</v>
      </c>
      <c r="B8" s="326" t="s">
        <v>1549</v>
      </c>
      <c r="C8" s="326" t="s">
        <v>1547</v>
      </c>
      <c r="D8" s="326" t="s">
        <v>426</v>
      </c>
      <c r="E8" s="353"/>
    </row>
    <row r="9" spans="1:18" x14ac:dyDescent="0.25">
      <c r="A9" s="366" t="s">
        <v>1540</v>
      </c>
      <c r="B9" s="326" t="s">
        <v>1550</v>
      </c>
      <c r="C9" s="326" t="s">
        <v>1547</v>
      </c>
      <c r="D9" s="326" t="s">
        <v>426</v>
      </c>
      <c r="E9" s="353"/>
    </row>
    <row r="10" spans="1:18" x14ac:dyDescent="0.25">
      <c r="A10" s="366" t="s">
        <v>1541</v>
      </c>
      <c r="B10" s="326" t="s">
        <v>1551</v>
      </c>
      <c r="C10" s="326" t="s">
        <v>1547</v>
      </c>
      <c r="D10" s="326" t="s">
        <v>426</v>
      </c>
      <c r="E10" s="353"/>
    </row>
    <row r="11" spans="1:18" x14ac:dyDescent="0.25">
      <c r="A11" s="366" t="s">
        <v>1542</v>
      </c>
      <c r="B11" s="326" t="s">
        <v>1552</v>
      </c>
      <c r="C11" s="326"/>
      <c r="D11" s="326" t="s">
        <v>426</v>
      </c>
      <c r="E11" s="353"/>
    </row>
    <row r="12" spans="1:18" x14ac:dyDescent="0.25">
      <c r="A12" s="366" t="s">
        <v>1543</v>
      </c>
      <c r="B12" s="326" t="s">
        <v>1550</v>
      </c>
      <c r="C12" s="326" t="s">
        <v>1547</v>
      </c>
      <c r="D12" s="326" t="s">
        <v>426</v>
      </c>
      <c r="E12" s="353"/>
    </row>
    <row r="13" spans="1:18" x14ac:dyDescent="0.25">
      <c r="A13" s="135" t="s">
        <v>1544</v>
      </c>
      <c r="B13" s="117" t="s">
        <v>1553</v>
      </c>
      <c r="C13" s="117" t="s">
        <v>1556</v>
      </c>
      <c r="D13" s="117" t="s">
        <v>426</v>
      </c>
      <c r="E13" s="360" t="s">
        <v>5105</v>
      </c>
    </row>
    <row r="14" spans="1:18" s="100" customFormat="1" x14ac:dyDescent="0.25">
      <c r="A14" s="367" t="s">
        <v>1545</v>
      </c>
      <c r="B14" s="117" t="s">
        <v>1554</v>
      </c>
      <c r="C14" s="117" t="s">
        <v>1557</v>
      </c>
      <c r="D14" s="117" t="s">
        <v>426</v>
      </c>
      <c r="E14" s="360" t="s">
        <v>5386</v>
      </c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</row>
    <row r="15" spans="1:18" x14ac:dyDescent="0.25">
      <c r="A15" s="366" t="s">
        <v>1546</v>
      </c>
      <c r="B15" s="326" t="s">
        <v>1555</v>
      </c>
      <c r="C15" s="326" t="s">
        <v>1558</v>
      </c>
      <c r="D15" s="326" t="s">
        <v>426</v>
      </c>
      <c r="E15" s="35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</row>
    <row r="16" spans="1:18" x14ac:dyDescent="0.25">
      <c r="A16" s="200" t="s">
        <v>355</v>
      </c>
      <c r="B16" s="199" t="s">
        <v>5587</v>
      </c>
      <c r="C16" s="200" t="s">
        <v>1547</v>
      </c>
      <c r="D16" s="199" t="s">
        <v>426</v>
      </c>
      <c r="E16" s="355" t="s">
        <v>5588</v>
      </c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</row>
    <row r="17" spans="1:18" x14ac:dyDescent="0.25">
      <c r="A17" s="326" t="s">
        <v>2315</v>
      </c>
      <c r="B17" s="326" t="s">
        <v>2308</v>
      </c>
      <c r="C17" s="326" t="s">
        <v>2317</v>
      </c>
      <c r="D17" s="326" t="s">
        <v>426</v>
      </c>
      <c r="E17" s="35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</row>
    <row r="18" spans="1:18" x14ac:dyDescent="0.25">
      <c r="A18" s="326" t="s">
        <v>2564</v>
      </c>
      <c r="B18" s="326" t="s">
        <v>2501</v>
      </c>
      <c r="C18" s="326" t="s">
        <v>1547</v>
      </c>
      <c r="D18" s="326" t="s">
        <v>2627</v>
      </c>
      <c r="E18" s="353"/>
    </row>
    <row r="19" spans="1:18" x14ac:dyDescent="0.25">
      <c r="A19" s="326" t="s">
        <v>2605</v>
      </c>
      <c r="B19" s="326" t="s">
        <v>2402</v>
      </c>
      <c r="C19" s="326" t="s">
        <v>1547</v>
      </c>
      <c r="D19" s="326" t="s">
        <v>2627</v>
      </c>
      <c r="E19" s="353"/>
    </row>
    <row r="20" spans="1:18" x14ac:dyDescent="0.25">
      <c r="A20" s="326" t="s">
        <v>2608</v>
      </c>
      <c r="B20" s="326" t="s">
        <v>2410</v>
      </c>
      <c r="C20" s="326" t="s">
        <v>1547</v>
      </c>
      <c r="D20" s="326" t="s">
        <v>2627</v>
      </c>
      <c r="E20" s="353"/>
    </row>
    <row r="21" spans="1:18" x14ac:dyDescent="0.25">
      <c r="A21" s="326" t="s">
        <v>2612</v>
      </c>
      <c r="B21" s="326" t="s">
        <v>2419</v>
      </c>
      <c r="C21" s="326" t="s">
        <v>1547</v>
      </c>
      <c r="D21" s="326" t="s">
        <v>2627</v>
      </c>
      <c r="E21" s="353"/>
    </row>
    <row r="22" spans="1:18" x14ac:dyDescent="0.25">
      <c r="A22" s="326" t="s">
        <v>2613</v>
      </c>
      <c r="B22" s="326" t="s">
        <v>2419</v>
      </c>
      <c r="C22" s="326" t="s">
        <v>1547</v>
      </c>
      <c r="D22" s="326" t="s">
        <v>2627</v>
      </c>
      <c r="E22" s="353"/>
    </row>
    <row r="23" spans="1:18" x14ac:dyDescent="0.25">
      <c r="A23" s="326" t="s">
        <v>2614</v>
      </c>
      <c r="B23" s="326" t="s">
        <v>2419</v>
      </c>
      <c r="C23" s="326" t="s">
        <v>1547</v>
      </c>
      <c r="D23" s="326" t="s">
        <v>2627</v>
      </c>
      <c r="E23" s="353"/>
    </row>
    <row r="24" spans="1:18" x14ac:dyDescent="0.25">
      <c r="A24" s="326" t="s">
        <v>2625</v>
      </c>
      <c r="B24" s="326" t="s">
        <v>2429</v>
      </c>
      <c r="C24" s="326" t="s">
        <v>1547</v>
      </c>
      <c r="D24" s="326" t="s">
        <v>2627</v>
      </c>
      <c r="E24" s="353"/>
      <c r="F24" s="35"/>
      <c r="G24" s="35"/>
      <c r="H24" s="35"/>
    </row>
    <row r="25" spans="1:18" x14ac:dyDescent="0.25">
      <c r="A25" s="326" t="s">
        <v>2729</v>
      </c>
      <c r="B25" s="341" t="s">
        <v>2732</v>
      </c>
      <c r="C25" s="326">
        <v>110270</v>
      </c>
      <c r="D25" s="326" t="s">
        <v>426</v>
      </c>
      <c r="E25" s="353"/>
      <c r="F25" s="60"/>
      <c r="G25" s="61"/>
      <c r="H25" s="60"/>
    </row>
    <row r="26" spans="1:18" x14ac:dyDescent="0.25">
      <c r="A26" s="117" t="s">
        <v>2730</v>
      </c>
      <c r="B26" s="359" t="s">
        <v>5589</v>
      </c>
      <c r="C26" s="117" t="s">
        <v>2731</v>
      </c>
      <c r="D26" s="117" t="s">
        <v>426</v>
      </c>
      <c r="E26" s="360" t="s">
        <v>5590</v>
      </c>
      <c r="F26" s="60"/>
      <c r="G26" s="61"/>
      <c r="H26" s="60"/>
    </row>
    <row r="27" spans="1:18" x14ac:dyDescent="0.25">
      <c r="A27" s="326" t="s">
        <v>2734</v>
      </c>
      <c r="B27" s="341" t="s">
        <v>2742</v>
      </c>
      <c r="C27" s="12" t="s">
        <v>1547</v>
      </c>
      <c r="D27" s="326" t="s">
        <v>426</v>
      </c>
      <c r="E27" s="360"/>
      <c r="F27" s="60"/>
      <c r="G27" s="61"/>
      <c r="H27" s="60"/>
    </row>
    <row r="28" spans="1:18" x14ac:dyDescent="0.25">
      <c r="A28" s="151" t="s">
        <v>5147</v>
      </c>
      <c r="B28" s="151" t="s">
        <v>5106</v>
      </c>
      <c r="C28" s="151" t="s">
        <v>5101</v>
      </c>
      <c r="D28" s="151" t="s">
        <v>2627</v>
      </c>
      <c r="E28" s="353"/>
      <c r="F28" s="60"/>
      <c r="G28" s="35"/>
      <c r="H28" s="35"/>
    </row>
    <row r="29" spans="1:18" x14ac:dyDescent="0.25">
      <c r="A29" s="203" t="s">
        <v>5385</v>
      </c>
      <c r="B29" s="328" t="s">
        <v>5388</v>
      </c>
      <c r="C29" s="203" t="s">
        <v>1547</v>
      </c>
      <c r="D29" s="203" t="s">
        <v>426</v>
      </c>
      <c r="E29" s="207"/>
      <c r="F29" s="60"/>
      <c r="G29" s="35"/>
      <c r="H29" s="35"/>
    </row>
    <row r="30" spans="1:18" x14ac:dyDescent="0.25">
      <c r="A30" s="239" t="s">
        <v>937</v>
      </c>
      <c r="B30" s="118" t="s">
        <v>5650</v>
      </c>
      <c r="C30" s="118" t="s">
        <v>939</v>
      </c>
      <c r="D30" s="117" t="s">
        <v>426</v>
      </c>
      <c r="E30" s="360" t="s">
        <v>5632</v>
      </c>
      <c r="F30" s="60"/>
      <c r="G30" s="35"/>
      <c r="H30" s="35"/>
      <c r="K30" s="1" t="s">
        <v>2439</v>
      </c>
    </row>
    <row r="31" spans="1:18" x14ac:dyDescent="0.25">
      <c r="A31" s="324" t="s">
        <v>6176</v>
      </c>
      <c r="B31" s="203" t="s">
        <v>6198</v>
      </c>
      <c r="C31" s="203" t="s">
        <v>1547</v>
      </c>
      <c r="D31" s="203" t="s">
        <v>426</v>
      </c>
      <c r="E31" s="203" t="s">
        <v>6174</v>
      </c>
    </row>
    <row r="32" spans="1:18" ht="18.75" x14ac:dyDescent="0.25">
      <c r="A32" s="431" t="s">
        <v>1559</v>
      </c>
      <c r="B32" s="432"/>
      <c r="C32" s="432"/>
      <c r="D32" s="433"/>
      <c r="E32" s="353"/>
      <c r="F32" s="60"/>
      <c r="G32" s="35"/>
      <c r="H32" s="35"/>
    </row>
    <row r="33" spans="1:5" x14ac:dyDescent="0.25">
      <c r="A33" s="350" t="s">
        <v>1</v>
      </c>
      <c r="B33" s="350" t="s">
        <v>2</v>
      </c>
      <c r="C33" s="350" t="s">
        <v>114</v>
      </c>
      <c r="D33" s="350" t="s">
        <v>3</v>
      </c>
      <c r="E33" s="353"/>
    </row>
    <row r="34" spans="1:5" x14ac:dyDescent="0.25">
      <c r="A34" s="326" t="s">
        <v>1547</v>
      </c>
      <c r="B34" s="326" t="s">
        <v>1560</v>
      </c>
      <c r="C34" s="326" t="s">
        <v>1547</v>
      </c>
      <c r="D34" s="326" t="s">
        <v>426</v>
      </c>
      <c r="E34" s="353"/>
    </row>
    <row r="35" spans="1:5" x14ac:dyDescent="0.25">
      <c r="A35" s="326" t="s">
        <v>1547</v>
      </c>
      <c r="B35" s="326" t="s">
        <v>1561</v>
      </c>
      <c r="C35" s="326" t="s">
        <v>1547</v>
      </c>
      <c r="D35" s="326" t="s">
        <v>426</v>
      </c>
      <c r="E35" s="353"/>
    </row>
    <row r="36" spans="1:5" x14ac:dyDescent="0.25">
      <c r="A36" s="326" t="s">
        <v>1547</v>
      </c>
      <c r="B36" s="326" t="s">
        <v>1562</v>
      </c>
      <c r="C36" s="326" t="s">
        <v>1547</v>
      </c>
      <c r="D36" s="326" t="s">
        <v>426</v>
      </c>
      <c r="E36" s="353"/>
    </row>
    <row r="37" spans="1:5" x14ac:dyDescent="0.25">
      <c r="A37" s="326" t="s">
        <v>1547</v>
      </c>
      <c r="B37" s="326" t="s">
        <v>1563</v>
      </c>
      <c r="C37" s="326" t="s">
        <v>1547</v>
      </c>
      <c r="D37" s="326" t="s">
        <v>426</v>
      </c>
      <c r="E37" s="353"/>
    </row>
    <row r="38" spans="1:5" x14ac:dyDescent="0.25">
      <c r="A38" s="326" t="s">
        <v>1547</v>
      </c>
      <c r="B38" s="326" t="s">
        <v>1564</v>
      </c>
      <c r="C38" s="326" t="s">
        <v>1547</v>
      </c>
      <c r="D38" s="326" t="s">
        <v>426</v>
      </c>
      <c r="E38" s="353"/>
    </row>
    <row r="39" spans="1:5" x14ac:dyDescent="0.25">
      <c r="A39" s="326" t="s">
        <v>1547</v>
      </c>
      <c r="B39" s="326" t="s">
        <v>1565</v>
      </c>
      <c r="C39" s="326" t="s">
        <v>1547</v>
      </c>
      <c r="D39" s="326" t="s">
        <v>426</v>
      </c>
      <c r="E39" s="353"/>
    </row>
    <row r="40" spans="1:5" x14ac:dyDescent="0.25">
      <c r="A40" s="326" t="s">
        <v>1547</v>
      </c>
      <c r="B40" s="326" t="s">
        <v>1566</v>
      </c>
      <c r="C40" s="326" t="s">
        <v>1547</v>
      </c>
      <c r="D40" s="326" t="s">
        <v>426</v>
      </c>
      <c r="E40" s="353"/>
    </row>
    <row r="41" spans="1:5" x14ac:dyDescent="0.25">
      <c r="A41" s="326" t="s">
        <v>1547</v>
      </c>
      <c r="B41" s="326" t="s">
        <v>1567</v>
      </c>
      <c r="C41" s="326" t="s">
        <v>1547</v>
      </c>
      <c r="D41" s="326" t="s">
        <v>426</v>
      </c>
      <c r="E41" s="353"/>
    </row>
    <row r="42" spans="1:5" x14ac:dyDescent="0.25">
      <c r="A42" s="326" t="s">
        <v>1547</v>
      </c>
      <c r="B42" s="326" t="s">
        <v>1568</v>
      </c>
      <c r="C42" s="326" t="s">
        <v>1547</v>
      </c>
      <c r="D42" s="326" t="s">
        <v>426</v>
      </c>
      <c r="E42" s="353"/>
    </row>
    <row r="43" spans="1:5" x14ac:dyDescent="0.25">
      <c r="A43" s="326" t="s">
        <v>1547</v>
      </c>
      <c r="B43" s="326" t="s">
        <v>1569</v>
      </c>
      <c r="C43" s="326" t="s">
        <v>1547</v>
      </c>
      <c r="D43" s="326" t="s">
        <v>426</v>
      </c>
      <c r="E43" s="353"/>
    </row>
    <row r="44" spans="1:5" x14ac:dyDescent="0.25">
      <c r="A44" s="326" t="s">
        <v>1547</v>
      </c>
      <c r="B44" s="326" t="s">
        <v>1570</v>
      </c>
      <c r="C44" s="326" t="s">
        <v>1547</v>
      </c>
      <c r="D44" s="326" t="s">
        <v>426</v>
      </c>
      <c r="E44" s="353"/>
    </row>
    <row r="45" spans="1:5" x14ac:dyDescent="0.25">
      <c r="A45" s="326" t="s">
        <v>1547</v>
      </c>
      <c r="B45" s="326" t="s">
        <v>1571</v>
      </c>
      <c r="C45" s="326" t="s">
        <v>1547</v>
      </c>
      <c r="D45" s="326" t="s">
        <v>426</v>
      </c>
      <c r="E45" s="353"/>
    </row>
    <row r="46" spans="1:5" x14ac:dyDescent="0.25">
      <c r="A46" s="326" t="s">
        <v>1547</v>
      </c>
      <c r="B46" s="326" t="s">
        <v>1572</v>
      </c>
      <c r="C46" s="326" t="s">
        <v>1547</v>
      </c>
      <c r="D46" s="326" t="s">
        <v>426</v>
      </c>
      <c r="E46" s="353"/>
    </row>
    <row r="47" spans="1:5" x14ac:dyDescent="0.25">
      <c r="A47" s="326" t="s">
        <v>1547</v>
      </c>
      <c r="B47" s="326" t="s">
        <v>1573</v>
      </c>
      <c r="C47" s="326" t="s">
        <v>1547</v>
      </c>
      <c r="D47" s="326" t="s">
        <v>426</v>
      </c>
      <c r="E47" s="353"/>
    </row>
    <row r="48" spans="1:5" x14ac:dyDescent="0.25">
      <c r="A48" s="326" t="s">
        <v>2698</v>
      </c>
      <c r="B48" s="326" t="s">
        <v>2713</v>
      </c>
      <c r="C48" s="326" t="s">
        <v>1547</v>
      </c>
      <c r="D48" s="326" t="s">
        <v>426</v>
      </c>
      <c r="E48" s="353"/>
    </row>
    <row r="49" spans="1:8" x14ac:dyDescent="0.25">
      <c r="A49" s="326" t="s">
        <v>2842</v>
      </c>
      <c r="B49" s="326" t="s">
        <v>2749</v>
      </c>
      <c r="C49" s="326">
        <v>536931814</v>
      </c>
      <c r="D49" s="326" t="s">
        <v>426</v>
      </c>
      <c r="E49" s="353"/>
    </row>
    <row r="50" spans="1:8" x14ac:dyDescent="0.25">
      <c r="A50" s="326" t="s">
        <v>2847</v>
      </c>
      <c r="B50" s="326" t="s">
        <v>2754</v>
      </c>
      <c r="C50" s="326" t="s">
        <v>1547</v>
      </c>
      <c r="D50" s="326" t="s">
        <v>426</v>
      </c>
      <c r="E50" s="353"/>
    </row>
    <row r="51" spans="1:8" x14ac:dyDescent="0.25">
      <c r="A51" s="224" t="s">
        <v>2848</v>
      </c>
      <c r="B51" s="224" t="s">
        <v>2754</v>
      </c>
      <c r="C51" s="224" t="s">
        <v>1547</v>
      </c>
      <c r="D51" s="224" t="s">
        <v>426</v>
      </c>
      <c r="E51" s="353"/>
    </row>
    <row r="52" spans="1:8" x14ac:dyDescent="0.25">
      <c r="A52" s="122" t="s">
        <v>4015</v>
      </c>
      <c r="B52" s="122" t="s">
        <v>3881</v>
      </c>
      <c r="C52" s="122">
        <v>4605502543</v>
      </c>
      <c r="D52" s="224" t="s">
        <v>426</v>
      </c>
      <c r="E52" s="353"/>
    </row>
    <row r="53" spans="1:8" x14ac:dyDescent="0.25">
      <c r="A53" s="122" t="s">
        <v>4739</v>
      </c>
      <c r="B53" s="326" t="s">
        <v>4736</v>
      </c>
      <c r="C53" s="64" t="s">
        <v>1547</v>
      </c>
      <c r="D53" s="224" t="s">
        <v>426</v>
      </c>
      <c r="E53" s="353"/>
    </row>
    <row r="54" spans="1:8" x14ac:dyDescent="0.25">
      <c r="A54" s="122" t="s">
        <v>4740</v>
      </c>
      <c r="B54" s="326" t="s">
        <v>4737</v>
      </c>
      <c r="C54" s="64" t="s">
        <v>1547</v>
      </c>
      <c r="D54" s="224" t="s">
        <v>426</v>
      </c>
      <c r="E54" s="353"/>
    </row>
    <row r="55" spans="1:8" x14ac:dyDescent="0.25">
      <c r="A55" s="122" t="s">
        <v>4741</v>
      </c>
      <c r="B55" s="326" t="s">
        <v>5365</v>
      </c>
      <c r="C55" s="64" t="s">
        <v>1547</v>
      </c>
      <c r="D55" s="224" t="s">
        <v>426</v>
      </c>
      <c r="E55" s="353"/>
    </row>
    <row r="56" spans="1:8" x14ac:dyDescent="0.25">
      <c r="A56" s="122" t="s">
        <v>4742</v>
      </c>
      <c r="B56" s="326" t="s">
        <v>4738</v>
      </c>
      <c r="C56" s="64" t="s">
        <v>1547</v>
      </c>
      <c r="D56" s="224" t="s">
        <v>426</v>
      </c>
      <c r="E56" s="353"/>
      <c r="F56" s="87"/>
      <c r="G56" s="35"/>
      <c r="H56" s="35"/>
    </row>
    <row r="57" spans="1:8" x14ac:dyDescent="0.25">
      <c r="A57" s="122" t="s">
        <v>4957</v>
      </c>
      <c r="B57" s="326" t="s">
        <v>4956</v>
      </c>
      <c r="C57" s="326" t="s">
        <v>1547</v>
      </c>
      <c r="D57" s="224" t="s">
        <v>426</v>
      </c>
      <c r="E57" s="353"/>
      <c r="F57" s="87"/>
      <c r="G57" s="35"/>
      <c r="H57" s="35"/>
    </row>
    <row r="58" spans="1:8" x14ac:dyDescent="0.25">
      <c r="A58" s="122" t="s">
        <v>4958</v>
      </c>
      <c r="B58" s="326" t="s">
        <v>4956</v>
      </c>
      <c r="C58" s="326" t="s">
        <v>1547</v>
      </c>
      <c r="D58" s="224" t="s">
        <v>426</v>
      </c>
      <c r="E58" s="353"/>
      <c r="F58" s="87"/>
      <c r="G58" s="35"/>
      <c r="H58" s="35"/>
    </row>
    <row r="59" spans="1:8" x14ac:dyDescent="0.25">
      <c r="A59" s="324" t="s">
        <v>5316</v>
      </c>
      <c r="B59" s="324" t="s">
        <v>5332</v>
      </c>
      <c r="C59" s="208" t="s">
        <v>5329</v>
      </c>
      <c r="D59" s="322" t="s">
        <v>426</v>
      </c>
      <c r="E59" s="353"/>
    </row>
    <row r="60" spans="1:8" ht="18.75" x14ac:dyDescent="0.25">
      <c r="A60" s="386" t="s">
        <v>1574</v>
      </c>
      <c r="B60" s="386"/>
      <c r="C60" s="386"/>
      <c r="D60" s="386"/>
      <c r="E60" s="353"/>
    </row>
    <row r="61" spans="1:8" x14ac:dyDescent="0.25">
      <c r="A61" s="368" t="s">
        <v>1</v>
      </c>
      <c r="B61" s="368" t="s">
        <v>2</v>
      </c>
      <c r="C61" s="368" t="s">
        <v>114</v>
      </c>
      <c r="D61" s="368" t="s">
        <v>3</v>
      </c>
      <c r="E61" s="353"/>
    </row>
    <row r="62" spans="1:8" x14ac:dyDescent="0.25">
      <c r="A62" s="326" t="s">
        <v>1547</v>
      </c>
      <c r="B62" s="326" t="s">
        <v>1575</v>
      </c>
      <c r="C62" s="326" t="s">
        <v>1547</v>
      </c>
      <c r="D62" s="326" t="s">
        <v>426</v>
      </c>
      <c r="E62" s="353"/>
    </row>
    <row r="63" spans="1:8" x14ac:dyDescent="0.25">
      <c r="A63" s="326" t="s">
        <v>1547</v>
      </c>
      <c r="B63" s="326" t="s">
        <v>1576</v>
      </c>
      <c r="C63" s="326" t="s">
        <v>1547</v>
      </c>
      <c r="D63" s="326" t="s">
        <v>426</v>
      </c>
      <c r="E63" s="353"/>
    </row>
    <row r="64" spans="1:8" x14ac:dyDescent="0.25">
      <c r="A64" s="326" t="s">
        <v>1547</v>
      </c>
      <c r="B64" s="326" t="s">
        <v>1577</v>
      </c>
      <c r="C64" s="326" t="s">
        <v>1547</v>
      </c>
      <c r="D64" s="326" t="s">
        <v>426</v>
      </c>
      <c r="E64" s="353"/>
    </row>
    <row r="65" spans="1:5" x14ac:dyDescent="0.25">
      <c r="A65" s="326" t="s">
        <v>1547</v>
      </c>
      <c r="B65" s="326" t="s">
        <v>1578</v>
      </c>
      <c r="C65" s="326" t="s">
        <v>1547</v>
      </c>
      <c r="D65" s="326" t="s">
        <v>426</v>
      </c>
      <c r="E65" s="353"/>
    </row>
    <row r="66" spans="1:5" x14ac:dyDescent="0.25">
      <c r="A66" s="326" t="s">
        <v>1547</v>
      </c>
      <c r="B66" s="326" t="s">
        <v>1579</v>
      </c>
      <c r="C66" s="326" t="s">
        <v>1547</v>
      </c>
      <c r="D66" s="326" t="s">
        <v>426</v>
      </c>
      <c r="E66" s="353"/>
    </row>
    <row r="67" spans="1:5" x14ac:dyDescent="0.25">
      <c r="A67" s="326" t="s">
        <v>1547</v>
      </c>
      <c r="B67" s="326" t="s">
        <v>1580</v>
      </c>
      <c r="C67" s="326" t="s">
        <v>1547</v>
      </c>
      <c r="D67" s="326" t="s">
        <v>426</v>
      </c>
      <c r="E67" s="353"/>
    </row>
    <row r="68" spans="1:5" x14ac:dyDescent="0.25">
      <c r="A68" s="326" t="s">
        <v>1547</v>
      </c>
      <c r="B68" s="326" t="s">
        <v>1581</v>
      </c>
      <c r="C68" s="326" t="s">
        <v>1547</v>
      </c>
      <c r="D68" s="326" t="s">
        <v>426</v>
      </c>
      <c r="E68" s="353"/>
    </row>
    <row r="69" spans="1:5" x14ac:dyDescent="0.25">
      <c r="A69" s="326" t="s">
        <v>1547</v>
      </c>
      <c r="B69" s="326" t="s">
        <v>1582</v>
      </c>
      <c r="C69" s="326" t="s">
        <v>1547</v>
      </c>
      <c r="D69" s="326" t="s">
        <v>426</v>
      </c>
      <c r="E69" s="353"/>
    </row>
    <row r="70" spans="1:5" x14ac:dyDescent="0.25">
      <c r="A70" s="326" t="s">
        <v>1547</v>
      </c>
      <c r="B70" s="326" t="s">
        <v>1583</v>
      </c>
      <c r="C70" s="326" t="s">
        <v>1547</v>
      </c>
      <c r="D70" s="326" t="s">
        <v>426</v>
      </c>
      <c r="E70" s="353"/>
    </row>
    <row r="71" spans="1:5" x14ac:dyDescent="0.25">
      <c r="A71" s="326" t="s">
        <v>2805</v>
      </c>
      <c r="B71" s="326" t="s">
        <v>2746</v>
      </c>
      <c r="C71" s="326">
        <v>833427576</v>
      </c>
      <c r="D71" s="326" t="s">
        <v>426</v>
      </c>
      <c r="E71" s="353"/>
    </row>
    <row r="72" spans="1:5" x14ac:dyDescent="0.25">
      <c r="A72" s="122" t="s">
        <v>2811</v>
      </c>
      <c r="B72" s="326" t="s">
        <v>2812</v>
      </c>
      <c r="C72" s="326" t="s">
        <v>1547</v>
      </c>
      <c r="D72" s="326" t="s">
        <v>2627</v>
      </c>
      <c r="E72" s="353"/>
    </row>
    <row r="73" spans="1:5" ht="18.75" x14ac:dyDescent="0.25">
      <c r="A73" s="386" t="s">
        <v>4629</v>
      </c>
      <c r="B73" s="386"/>
      <c r="C73" s="386"/>
      <c r="D73" s="386"/>
      <c r="E73" s="353"/>
    </row>
    <row r="74" spans="1:5" x14ac:dyDescent="0.25">
      <c r="A74" s="368" t="s">
        <v>1</v>
      </c>
      <c r="B74" s="368" t="s">
        <v>2</v>
      </c>
      <c r="C74" s="368" t="s">
        <v>114</v>
      </c>
      <c r="D74" s="368" t="s">
        <v>3</v>
      </c>
      <c r="E74" s="353"/>
    </row>
    <row r="75" spans="1:5" x14ac:dyDescent="0.25">
      <c r="A75" s="122" t="s">
        <v>4031</v>
      </c>
      <c r="B75" s="327" t="s">
        <v>4499</v>
      </c>
      <c r="C75" s="122" t="s">
        <v>1547</v>
      </c>
      <c r="D75" s="326" t="s">
        <v>426</v>
      </c>
      <c r="E75" s="353"/>
    </row>
    <row r="76" spans="1:5" x14ac:dyDescent="0.25">
      <c r="A76" s="122" t="s">
        <v>4032</v>
      </c>
      <c r="B76" s="327" t="s">
        <v>2755</v>
      </c>
      <c r="C76" s="122" t="s">
        <v>1547</v>
      </c>
      <c r="D76" s="326" t="s">
        <v>426</v>
      </c>
      <c r="E76" s="353"/>
    </row>
    <row r="77" spans="1:5" x14ac:dyDescent="0.25">
      <c r="A77" s="122" t="s">
        <v>4033</v>
      </c>
      <c r="B77" s="327" t="s">
        <v>2755</v>
      </c>
      <c r="C77" s="122" t="s">
        <v>1547</v>
      </c>
      <c r="D77" s="326" t="s">
        <v>426</v>
      </c>
      <c r="E77" s="353"/>
    </row>
    <row r="78" spans="1:5" x14ac:dyDescent="0.25">
      <c r="A78" s="122" t="s">
        <v>4034</v>
      </c>
      <c r="B78" s="327" t="s">
        <v>2756</v>
      </c>
      <c r="C78" s="122" t="s">
        <v>1547</v>
      </c>
      <c r="D78" s="326" t="s">
        <v>426</v>
      </c>
      <c r="E78" s="353"/>
    </row>
    <row r="79" spans="1:5" x14ac:dyDescent="0.25">
      <c r="A79" s="122" t="s">
        <v>4035</v>
      </c>
      <c r="B79" s="327" t="s">
        <v>2757</v>
      </c>
      <c r="C79" s="122" t="s">
        <v>1547</v>
      </c>
      <c r="D79" s="326" t="s">
        <v>426</v>
      </c>
      <c r="E79" s="353"/>
    </row>
    <row r="80" spans="1:5" x14ac:dyDescent="0.25">
      <c r="A80" s="122" t="s">
        <v>4036</v>
      </c>
      <c r="B80" s="327" t="s">
        <v>2758</v>
      </c>
      <c r="C80" s="122" t="s">
        <v>1547</v>
      </c>
      <c r="D80" s="326" t="s">
        <v>426</v>
      </c>
      <c r="E80" s="353"/>
    </row>
    <row r="81" spans="1:5" x14ac:dyDescent="0.25">
      <c r="A81" s="122" t="s">
        <v>4037</v>
      </c>
      <c r="B81" s="327" t="s">
        <v>2758</v>
      </c>
      <c r="C81" s="122" t="s">
        <v>1547</v>
      </c>
      <c r="D81" s="326" t="s">
        <v>426</v>
      </c>
      <c r="E81" s="353"/>
    </row>
    <row r="82" spans="1:5" x14ac:dyDescent="0.25">
      <c r="A82" s="122" t="s">
        <v>4038</v>
      </c>
      <c r="B82" s="327" t="s">
        <v>2759</v>
      </c>
      <c r="C82" s="122" t="s">
        <v>1547</v>
      </c>
      <c r="D82" s="326" t="s">
        <v>426</v>
      </c>
      <c r="E82" s="353"/>
    </row>
    <row r="83" spans="1:5" x14ac:dyDescent="0.25">
      <c r="A83" s="122" t="s">
        <v>4039</v>
      </c>
      <c r="B83" s="327" t="s">
        <v>2759</v>
      </c>
      <c r="C83" s="122" t="s">
        <v>1547</v>
      </c>
      <c r="D83" s="326" t="s">
        <v>426</v>
      </c>
      <c r="E83" s="353"/>
    </row>
    <row r="84" spans="1:5" x14ac:dyDescent="0.25">
      <c r="A84" s="122" t="s">
        <v>4477</v>
      </c>
      <c r="B84" s="327" t="s">
        <v>4630</v>
      </c>
      <c r="C84" s="122" t="s">
        <v>1547</v>
      </c>
      <c r="D84" s="326" t="s">
        <v>426</v>
      </c>
      <c r="E84" s="353"/>
    </row>
    <row r="85" spans="1:5" x14ac:dyDescent="0.25">
      <c r="A85" s="122" t="s">
        <v>4478</v>
      </c>
      <c r="B85" s="327" t="s">
        <v>4631</v>
      </c>
      <c r="C85" s="122" t="s">
        <v>1547</v>
      </c>
      <c r="D85" s="326" t="s">
        <v>426</v>
      </c>
      <c r="E85" s="353"/>
    </row>
    <row r="86" spans="1:5" x14ac:dyDescent="0.25">
      <c r="A86" s="122" t="s">
        <v>4040</v>
      </c>
      <c r="B86" s="327" t="s">
        <v>2760</v>
      </c>
      <c r="C86" s="122" t="s">
        <v>1547</v>
      </c>
      <c r="D86" s="326" t="s">
        <v>426</v>
      </c>
      <c r="E86" s="353"/>
    </row>
    <row r="87" spans="1:5" x14ac:dyDescent="0.25">
      <c r="A87" s="122" t="s">
        <v>4041</v>
      </c>
      <c r="B87" s="327" t="s">
        <v>2761</v>
      </c>
      <c r="C87" s="122" t="s">
        <v>1547</v>
      </c>
      <c r="D87" s="326" t="s">
        <v>426</v>
      </c>
      <c r="E87" s="353"/>
    </row>
    <row r="88" spans="1:5" x14ac:dyDescent="0.25">
      <c r="A88" s="122" t="s">
        <v>4042</v>
      </c>
      <c r="B88" s="327" t="s">
        <v>2761</v>
      </c>
      <c r="C88" s="122" t="s">
        <v>1547</v>
      </c>
      <c r="D88" s="326" t="s">
        <v>426</v>
      </c>
      <c r="E88" s="353"/>
    </row>
    <row r="89" spans="1:5" x14ac:dyDescent="0.25">
      <c r="A89" s="122" t="s">
        <v>4043</v>
      </c>
      <c r="B89" s="327" t="s">
        <v>2761</v>
      </c>
      <c r="C89" s="122" t="s">
        <v>1547</v>
      </c>
      <c r="D89" s="326" t="s">
        <v>426</v>
      </c>
      <c r="E89" s="353"/>
    </row>
    <row r="90" spans="1:5" x14ac:dyDescent="0.25">
      <c r="A90" s="122" t="s">
        <v>4044</v>
      </c>
      <c r="B90" s="327" t="s">
        <v>2762</v>
      </c>
      <c r="C90" s="122" t="s">
        <v>1547</v>
      </c>
      <c r="D90" s="326" t="s">
        <v>426</v>
      </c>
      <c r="E90" s="353"/>
    </row>
    <row r="91" spans="1:5" x14ac:dyDescent="0.25">
      <c r="A91" s="122" t="s">
        <v>4045</v>
      </c>
      <c r="B91" s="327" t="s">
        <v>2762</v>
      </c>
      <c r="C91" s="122" t="s">
        <v>1547</v>
      </c>
      <c r="D91" s="326" t="s">
        <v>426</v>
      </c>
      <c r="E91" s="353"/>
    </row>
    <row r="92" spans="1:5" x14ac:dyDescent="0.25">
      <c r="A92" s="122" t="s">
        <v>4046</v>
      </c>
      <c r="B92" s="327" t="s">
        <v>2763</v>
      </c>
      <c r="C92" s="122" t="s">
        <v>1547</v>
      </c>
      <c r="D92" s="326" t="s">
        <v>426</v>
      </c>
      <c r="E92" s="353"/>
    </row>
    <row r="93" spans="1:5" x14ac:dyDescent="0.25">
      <c r="A93" s="122" t="s">
        <v>4047</v>
      </c>
      <c r="B93" s="327" t="s">
        <v>2763</v>
      </c>
      <c r="C93" s="122" t="s">
        <v>1547</v>
      </c>
      <c r="D93" s="326" t="s">
        <v>426</v>
      </c>
      <c r="E93" s="353"/>
    </row>
    <row r="94" spans="1:5" x14ac:dyDescent="0.25">
      <c r="A94" s="122" t="s">
        <v>4048</v>
      </c>
      <c r="B94" s="327" t="s">
        <v>2764</v>
      </c>
      <c r="C94" s="122" t="s">
        <v>1547</v>
      </c>
      <c r="D94" s="326" t="s">
        <v>426</v>
      </c>
      <c r="E94" s="353"/>
    </row>
    <row r="95" spans="1:5" x14ac:dyDescent="0.25">
      <c r="A95" s="122" t="s">
        <v>4049</v>
      </c>
      <c r="B95" s="327" t="s">
        <v>2765</v>
      </c>
      <c r="C95" s="122" t="s">
        <v>1547</v>
      </c>
      <c r="D95" s="326" t="s">
        <v>426</v>
      </c>
      <c r="E95" s="353"/>
    </row>
    <row r="96" spans="1:5" x14ac:dyDescent="0.25">
      <c r="A96" s="122" t="s">
        <v>4050</v>
      </c>
      <c r="B96" s="327" t="s">
        <v>2766</v>
      </c>
      <c r="C96" s="122" t="s">
        <v>1547</v>
      </c>
      <c r="D96" s="326" t="s">
        <v>426</v>
      </c>
      <c r="E96" s="353"/>
    </row>
    <row r="97" spans="1:5" x14ac:dyDescent="0.25">
      <c r="A97" s="122" t="s">
        <v>4051</v>
      </c>
      <c r="B97" s="327" t="s">
        <v>2767</v>
      </c>
      <c r="C97" s="122" t="s">
        <v>1547</v>
      </c>
      <c r="D97" s="326" t="s">
        <v>426</v>
      </c>
      <c r="E97" s="353"/>
    </row>
    <row r="98" spans="1:5" x14ac:dyDescent="0.25">
      <c r="A98" s="122" t="s">
        <v>4052</v>
      </c>
      <c r="B98" s="327" t="s">
        <v>2767</v>
      </c>
      <c r="C98" s="122" t="s">
        <v>1547</v>
      </c>
      <c r="D98" s="326" t="s">
        <v>426</v>
      </c>
      <c r="E98" s="353"/>
    </row>
    <row r="99" spans="1:5" x14ac:dyDescent="0.25">
      <c r="A99" s="122" t="s">
        <v>4053</v>
      </c>
      <c r="B99" s="327" t="s">
        <v>2767</v>
      </c>
      <c r="C99" s="122" t="s">
        <v>1547</v>
      </c>
      <c r="D99" s="326" t="s">
        <v>426</v>
      </c>
      <c r="E99" s="353"/>
    </row>
    <row r="100" spans="1:5" x14ac:dyDescent="0.25">
      <c r="A100" s="122" t="s">
        <v>4054</v>
      </c>
      <c r="B100" s="327" t="s">
        <v>2768</v>
      </c>
      <c r="C100" s="122" t="s">
        <v>1547</v>
      </c>
      <c r="D100" s="326" t="s">
        <v>426</v>
      </c>
      <c r="E100" s="353"/>
    </row>
    <row r="101" spans="1:5" x14ac:dyDescent="0.25">
      <c r="A101" s="122" t="s">
        <v>4055</v>
      </c>
      <c r="B101" s="327" t="s">
        <v>2768</v>
      </c>
      <c r="C101" s="122" t="s">
        <v>1547</v>
      </c>
      <c r="D101" s="326" t="s">
        <v>426</v>
      </c>
      <c r="E101" s="353"/>
    </row>
    <row r="102" spans="1:5" x14ac:dyDescent="0.25">
      <c r="A102" s="122" t="s">
        <v>4056</v>
      </c>
      <c r="B102" s="327" t="s">
        <v>2768</v>
      </c>
      <c r="C102" s="122" t="s">
        <v>1547</v>
      </c>
      <c r="D102" s="326" t="s">
        <v>426</v>
      </c>
      <c r="E102" s="353"/>
    </row>
    <row r="103" spans="1:5" x14ac:dyDescent="0.25">
      <c r="A103" s="122" t="s">
        <v>4057</v>
      </c>
      <c r="B103" s="327" t="s">
        <v>2769</v>
      </c>
      <c r="C103" s="122" t="s">
        <v>1547</v>
      </c>
      <c r="D103" s="326" t="s">
        <v>426</v>
      </c>
      <c r="E103" s="353"/>
    </row>
    <row r="104" spans="1:5" x14ac:dyDescent="0.25">
      <c r="A104" s="122" t="s">
        <v>4058</v>
      </c>
      <c r="B104" s="327" t="s">
        <v>2769</v>
      </c>
      <c r="C104" s="122" t="s">
        <v>1547</v>
      </c>
      <c r="D104" s="326" t="s">
        <v>426</v>
      </c>
      <c r="E104" s="353"/>
    </row>
    <row r="105" spans="1:5" x14ac:dyDescent="0.25">
      <c r="A105" s="122" t="s">
        <v>4059</v>
      </c>
      <c r="B105" s="327" t="s">
        <v>2770</v>
      </c>
      <c r="C105" s="122" t="s">
        <v>1547</v>
      </c>
      <c r="D105" s="326" t="s">
        <v>426</v>
      </c>
      <c r="E105" s="353"/>
    </row>
    <row r="106" spans="1:5" x14ac:dyDescent="0.25">
      <c r="A106" s="122" t="s">
        <v>4061</v>
      </c>
      <c r="B106" s="327" t="s">
        <v>2771</v>
      </c>
      <c r="C106" s="122" t="s">
        <v>1547</v>
      </c>
      <c r="D106" s="326" t="s">
        <v>426</v>
      </c>
      <c r="E106" s="353"/>
    </row>
    <row r="107" spans="1:5" x14ac:dyDescent="0.25">
      <c r="A107" s="122" t="s">
        <v>4069</v>
      </c>
      <c r="B107" s="327" t="s">
        <v>2771</v>
      </c>
      <c r="C107" s="122" t="s">
        <v>1547</v>
      </c>
      <c r="D107" s="326" t="s">
        <v>426</v>
      </c>
      <c r="E107" s="353"/>
    </row>
    <row r="108" spans="1:5" x14ac:dyDescent="0.25">
      <c r="A108" s="122" t="s">
        <v>4070</v>
      </c>
      <c r="B108" s="327" t="s">
        <v>2771</v>
      </c>
      <c r="C108" s="122" t="s">
        <v>1547</v>
      </c>
      <c r="D108" s="326" t="s">
        <v>426</v>
      </c>
      <c r="E108" s="353"/>
    </row>
    <row r="109" spans="1:5" x14ac:dyDescent="0.25">
      <c r="A109" s="122" t="s">
        <v>4493</v>
      </c>
      <c r="B109" s="327" t="s">
        <v>2838</v>
      </c>
      <c r="C109" s="122" t="s">
        <v>1547</v>
      </c>
      <c r="D109" s="326" t="s">
        <v>426</v>
      </c>
      <c r="E109" s="353"/>
    </row>
    <row r="110" spans="1:5" x14ac:dyDescent="0.25">
      <c r="A110" s="122" t="s">
        <v>4494</v>
      </c>
      <c r="B110" s="327" t="s">
        <v>2838</v>
      </c>
      <c r="C110" s="122" t="s">
        <v>1547</v>
      </c>
      <c r="D110" s="326" t="s">
        <v>426</v>
      </c>
      <c r="E110" s="353"/>
    </row>
    <row r="111" spans="1:5" x14ac:dyDescent="0.25">
      <c r="A111" s="122" t="s">
        <v>4495</v>
      </c>
      <c r="B111" s="327" t="s">
        <v>2838</v>
      </c>
      <c r="C111" s="122" t="s">
        <v>1547</v>
      </c>
      <c r="D111" s="326" t="s">
        <v>426</v>
      </c>
      <c r="E111" s="353"/>
    </row>
    <row r="112" spans="1:5" x14ac:dyDescent="0.25">
      <c r="A112" s="122" t="s">
        <v>4496</v>
      </c>
      <c r="B112" s="327" t="s">
        <v>2838</v>
      </c>
      <c r="C112" s="122" t="s">
        <v>1547</v>
      </c>
      <c r="D112" s="326" t="s">
        <v>426</v>
      </c>
      <c r="E112" s="353"/>
    </row>
    <row r="113" spans="1:5" x14ac:dyDescent="0.25">
      <c r="A113" s="122" t="s">
        <v>4497</v>
      </c>
      <c r="B113" s="327" t="s">
        <v>2838</v>
      </c>
      <c r="C113" s="122" t="s">
        <v>1547</v>
      </c>
      <c r="D113" s="326" t="s">
        <v>426</v>
      </c>
      <c r="E113" s="353"/>
    </row>
    <row r="114" spans="1:5" x14ac:dyDescent="0.25">
      <c r="A114" s="122" t="s">
        <v>4500</v>
      </c>
      <c r="B114" s="327" t="s">
        <v>2838</v>
      </c>
      <c r="C114" s="122" t="s">
        <v>1547</v>
      </c>
      <c r="D114" s="326" t="s">
        <v>426</v>
      </c>
      <c r="E114" s="353"/>
    </row>
    <row r="115" spans="1:5" ht="18.75" x14ac:dyDescent="0.25">
      <c r="A115" s="386" t="s">
        <v>4632</v>
      </c>
      <c r="B115" s="386"/>
      <c r="C115" s="386"/>
      <c r="D115" s="386"/>
      <c r="E115" s="353"/>
    </row>
    <row r="116" spans="1:5" x14ac:dyDescent="0.25">
      <c r="A116" s="368" t="s">
        <v>1</v>
      </c>
      <c r="B116" s="368" t="s">
        <v>2</v>
      </c>
      <c r="C116" s="368" t="s">
        <v>114</v>
      </c>
      <c r="D116" s="368" t="s">
        <v>3</v>
      </c>
      <c r="E116" s="353"/>
    </row>
    <row r="117" spans="1:5" x14ac:dyDescent="0.25">
      <c r="A117" s="122" t="s">
        <v>4060</v>
      </c>
      <c r="B117" s="327" t="s">
        <v>2771</v>
      </c>
      <c r="C117" s="122" t="s">
        <v>1547</v>
      </c>
      <c r="D117" s="326" t="s">
        <v>426</v>
      </c>
      <c r="E117" s="353"/>
    </row>
    <row r="118" spans="1:5" x14ac:dyDescent="0.25">
      <c r="A118" s="122" t="s">
        <v>4062</v>
      </c>
      <c r="B118" s="327" t="s">
        <v>2772</v>
      </c>
      <c r="C118" s="122" t="s">
        <v>1547</v>
      </c>
      <c r="D118" s="326" t="s">
        <v>426</v>
      </c>
      <c r="E118" s="353"/>
    </row>
    <row r="119" spans="1:5" x14ac:dyDescent="0.25">
      <c r="A119" s="122" t="s">
        <v>4063</v>
      </c>
      <c r="B119" s="327" t="s">
        <v>2772</v>
      </c>
      <c r="C119" s="122" t="s">
        <v>1547</v>
      </c>
      <c r="D119" s="326" t="s">
        <v>426</v>
      </c>
      <c r="E119" s="353"/>
    </row>
    <row r="120" spans="1:5" x14ac:dyDescent="0.25">
      <c r="A120" s="122" t="s">
        <v>4064</v>
      </c>
      <c r="B120" s="327" t="s">
        <v>2773</v>
      </c>
      <c r="C120" s="122" t="s">
        <v>1547</v>
      </c>
      <c r="D120" s="326" t="s">
        <v>426</v>
      </c>
      <c r="E120" s="353"/>
    </row>
    <row r="121" spans="1:5" x14ac:dyDescent="0.25">
      <c r="A121" s="122" t="s">
        <v>4065</v>
      </c>
      <c r="B121" s="327" t="s">
        <v>2773</v>
      </c>
      <c r="C121" s="122" t="s">
        <v>1547</v>
      </c>
      <c r="D121" s="326" t="s">
        <v>426</v>
      </c>
      <c r="E121" s="353"/>
    </row>
    <row r="122" spans="1:5" x14ac:dyDescent="0.25">
      <c r="A122" s="122" t="s">
        <v>4066</v>
      </c>
      <c r="B122" s="327" t="s">
        <v>2774</v>
      </c>
      <c r="C122" s="122" t="s">
        <v>1547</v>
      </c>
      <c r="D122" s="326" t="s">
        <v>426</v>
      </c>
      <c r="E122" s="353"/>
    </row>
    <row r="123" spans="1:5" x14ac:dyDescent="0.25">
      <c r="A123" s="122" t="s">
        <v>4067</v>
      </c>
      <c r="B123" s="327" t="s">
        <v>2777</v>
      </c>
      <c r="C123" s="122" t="s">
        <v>1547</v>
      </c>
      <c r="D123" s="326" t="s">
        <v>426</v>
      </c>
      <c r="E123" s="353"/>
    </row>
    <row r="124" spans="1:5" x14ac:dyDescent="0.25">
      <c r="A124" s="122" t="s">
        <v>4068</v>
      </c>
      <c r="B124" s="327" t="s">
        <v>2777</v>
      </c>
      <c r="C124" s="122" t="s">
        <v>1547</v>
      </c>
      <c r="D124" s="326" t="s">
        <v>426</v>
      </c>
      <c r="E124" s="353"/>
    </row>
    <row r="125" spans="1:5" x14ac:dyDescent="0.25">
      <c r="A125" s="122" t="s">
        <v>4071</v>
      </c>
      <c r="B125" s="327" t="s">
        <v>2815</v>
      </c>
      <c r="C125" s="122" t="s">
        <v>1547</v>
      </c>
      <c r="D125" s="326" t="s">
        <v>426</v>
      </c>
      <c r="E125" s="353"/>
    </row>
    <row r="126" spans="1:5" x14ac:dyDescent="0.25">
      <c r="A126" s="122" t="s">
        <v>4072</v>
      </c>
      <c r="B126" s="327" t="s">
        <v>2814</v>
      </c>
      <c r="C126" s="122" t="s">
        <v>1547</v>
      </c>
      <c r="D126" s="326" t="s">
        <v>426</v>
      </c>
      <c r="E126" s="353"/>
    </row>
    <row r="127" spans="1:5" x14ac:dyDescent="0.25">
      <c r="A127" s="122" t="s">
        <v>4073</v>
      </c>
      <c r="B127" s="327" t="s">
        <v>4498</v>
      </c>
      <c r="C127" s="122" t="s">
        <v>1547</v>
      </c>
      <c r="D127" s="326" t="s">
        <v>426</v>
      </c>
      <c r="E127" s="353"/>
    </row>
    <row r="128" spans="1:5" x14ac:dyDescent="0.25">
      <c r="A128" s="122" t="s">
        <v>4074</v>
      </c>
      <c r="B128" s="327" t="s">
        <v>4498</v>
      </c>
      <c r="C128" s="122" t="s">
        <v>1547</v>
      </c>
      <c r="D128" s="326" t="s">
        <v>426</v>
      </c>
      <c r="E128" s="353"/>
    </row>
    <row r="129" spans="1:5" x14ac:dyDescent="0.25">
      <c r="A129" s="122" t="s">
        <v>4075</v>
      </c>
      <c r="B129" s="327" t="s">
        <v>2817</v>
      </c>
      <c r="C129" s="122" t="s">
        <v>1547</v>
      </c>
      <c r="D129" s="326" t="s">
        <v>426</v>
      </c>
      <c r="E129" s="353"/>
    </row>
    <row r="130" spans="1:5" x14ac:dyDescent="0.25">
      <c r="A130" s="122" t="s">
        <v>4076</v>
      </c>
      <c r="B130" s="327" t="s">
        <v>2817</v>
      </c>
      <c r="C130" s="122" t="s">
        <v>1547</v>
      </c>
      <c r="D130" s="326" t="s">
        <v>426</v>
      </c>
      <c r="E130" s="353"/>
    </row>
    <row r="131" spans="1:5" x14ac:dyDescent="0.25">
      <c r="A131" s="122" t="s">
        <v>4077</v>
      </c>
      <c r="B131" s="327" t="s">
        <v>2817</v>
      </c>
      <c r="C131" s="122" t="s">
        <v>1547</v>
      </c>
      <c r="D131" s="326" t="s">
        <v>426</v>
      </c>
      <c r="E131" s="353"/>
    </row>
    <row r="132" spans="1:5" x14ac:dyDescent="0.25">
      <c r="A132" s="122" t="s">
        <v>4078</v>
      </c>
      <c r="B132" s="327" t="s">
        <v>2816</v>
      </c>
      <c r="C132" s="122" t="s">
        <v>1547</v>
      </c>
      <c r="D132" s="326" t="s">
        <v>426</v>
      </c>
      <c r="E132" s="353"/>
    </row>
    <row r="133" spans="1:5" x14ac:dyDescent="0.25">
      <c r="A133" s="122" t="s">
        <v>4079</v>
      </c>
      <c r="B133" s="327" t="s">
        <v>2818</v>
      </c>
      <c r="C133" s="122" t="s">
        <v>1547</v>
      </c>
      <c r="D133" s="326" t="s">
        <v>426</v>
      </c>
      <c r="E133" s="353"/>
    </row>
    <row r="134" spans="1:5" x14ac:dyDescent="0.25">
      <c r="A134" s="122" t="s">
        <v>4080</v>
      </c>
      <c r="B134" s="327" t="s">
        <v>2819</v>
      </c>
      <c r="C134" s="122" t="s">
        <v>1547</v>
      </c>
      <c r="D134" s="326" t="s">
        <v>426</v>
      </c>
      <c r="E134" s="353"/>
    </row>
    <row r="135" spans="1:5" x14ac:dyDescent="0.25">
      <c r="A135" s="122" t="s">
        <v>4081</v>
      </c>
      <c r="B135" s="327" t="s">
        <v>2820</v>
      </c>
      <c r="C135" s="122" t="s">
        <v>1547</v>
      </c>
      <c r="D135" s="326" t="s">
        <v>426</v>
      </c>
      <c r="E135" s="353"/>
    </row>
    <row r="136" spans="1:5" x14ac:dyDescent="0.25">
      <c r="A136" s="122" t="s">
        <v>4082</v>
      </c>
      <c r="B136" s="327" t="s">
        <v>2821</v>
      </c>
      <c r="C136" s="122" t="s">
        <v>1547</v>
      </c>
      <c r="D136" s="326" t="s">
        <v>426</v>
      </c>
      <c r="E136" s="353"/>
    </row>
    <row r="137" spans="1:5" x14ac:dyDescent="0.25">
      <c r="A137" s="122" t="s">
        <v>4083</v>
      </c>
      <c r="B137" s="327" t="s">
        <v>2822</v>
      </c>
      <c r="C137" s="122" t="s">
        <v>1547</v>
      </c>
      <c r="D137" s="326" t="s">
        <v>426</v>
      </c>
      <c r="E137" s="353"/>
    </row>
    <row r="138" spans="1:5" x14ac:dyDescent="0.25">
      <c r="A138" s="122" t="s">
        <v>4084</v>
      </c>
      <c r="B138" s="327" t="s">
        <v>2823</v>
      </c>
      <c r="C138" s="122" t="s">
        <v>1547</v>
      </c>
      <c r="D138" s="326" t="s">
        <v>426</v>
      </c>
      <c r="E138" s="353"/>
    </row>
    <row r="139" spans="1:5" x14ac:dyDescent="0.25">
      <c r="A139" s="122" t="s">
        <v>4085</v>
      </c>
      <c r="B139" s="327" t="s">
        <v>2824</v>
      </c>
      <c r="C139" s="122" t="s">
        <v>1547</v>
      </c>
      <c r="D139" s="326" t="s">
        <v>426</v>
      </c>
      <c r="E139" s="353"/>
    </row>
    <row r="140" spans="1:5" x14ac:dyDescent="0.25">
      <c r="A140" s="122" t="s">
        <v>4086</v>
      </c>
      <c r="B140" s="327" t="s">
        <v>2825</v>
      </c>
      <c r="C140" s="122" t="s">
        <v>1547</v>
      </c>
      <c r="D140" s="326" t="s">
        <v>426</v>
      </c>
      <c r="E140" s="353"/>
    </row>
    <row r="141" spans="1:5" x14ac:dyDescent="0.25">
      <c r="A141" s="122" t="s">
        <v>4087</v>
      </c>
      <c r="B141" s="327" t="s">
        <v>2826</v>
      </c>
      <c r="C141" s="122" t="s">
        <v>1547</v>
      </c>
      <c r="D141" s="326" t="s">
        <v>426</v>
      </c>
      <c r="E141" s="353"/>
    </row>
    <row r="142" spans="1:5" x14ac:dyDescent="0.25">
      <c r="A142" s="122" t="s">
        <v>4088</v>
      </c>
      <c r="B142" s="327" t="s">
        <v>2827</v>
      </c>
      <c r="C142" s="122" t="s">
        <v>1547</v>
      </c>
      <c r="D142" s="326" t="s">
        <v>426</v>
      </c>
      <c r="E142" s="353"/>
    </row>
    <row r="143" spans="1:5" x14ac:dyDescent="0.25">
      <c r="A143" s="122" t="s">
        <v>4479</v>
      </c>
      <c r="B143" s="327" t="s">
        <v>2828</v>
      </c>
      <c r="C143" s="122" t="s">
        <v>1547</v>
      </c>
      <c r="D143" s="326" t="s">
        <v>426</v>
      </c>
      <c r="E143" s="353"/>
    </row>
    <row r="144" spans="1:5" x14ac:dyDescent="0.25">
      <c r="A144" s="122" t="s">
        <v>4480</v>
      </c>
      <c r="B144" s="327" t="s">
        <v>2829</v>
      </c>
      <c r="C144" s="122" t="s">
        <v>1547</v>
      </c>
      <c r="D144" s="326" t="s">
        <v>426</v>
      </c>
      <c r="E144" s="353"/>
    </row>
    <row r="145" spans="1:5" x14ac:dyDescent="0.25">
      <c r="A145" s="122" t="s">
        <v>4491</v>
      </c>
      <c r="B145" s="327" t="s">
        <v>2830</v>
      </c>
      <c r="C145" s="122" t="s">
        <v>1547</v>
      </c>
      <c r="D145" s="326" t="s">
        <v>426</v>
      </c>
      <c r="E145" s="353"/>
    </row>
    <row r="146" spans="1:5" x14ac:dyDescent="0.25">
      <c r="A146" s="122" t="s">
        <v>4492</v>
      </c>
      <c r="B146" s="327" t="s">
        <v>2830</v>
      </c>
      <c r="C146" s="122" t="s">
        <v>1547</v>
      </c>
      <c r="D146" s="326" t="s">
        <v>426</v>
      </c>
      <c r="E146" s="353"/>
    </row>
    <row r="147" spans="1:5" x14ac:dyDescent="0.25">
      <c r="A147" s="122" t="s">
        <v>4481</v>
      </c>
      <c r="B147" s="327" t="s">
        <v>2831</v>
      </c>
      <c r="C147" s="122" t="s">
        <v>1547</v>
      </c>
      <c r="D147" s="326" t="s">
        <v>426</v>
      </c>
      <c r="E147" s="353"/>
    </row>
    <row r="148" spans="1:5" x14ac:dyDescent="0.25">
      <c r="A148" s="122" t="s">
        <v>4482</v>
      </c>
      <c r="B148" s="327" t="s">
        <v>2831</v>
      </c>
      <c r="C148" s="122" t="s">
        <v>1547</v>
      </c>
      <c r="D148" s="326" t="s">
        <v>426</v>
      </c>
      <c r="E148" s="353"/>
    </row>
    <row r="149" spans="1:5" x14ac:dyDescent="0.25">
      <c r="A149" s="122" t="s">
        <v>4483</v>
      </c>
      <c r="B149" s="327" t="s">
        <v>2832</v>
      </c>
      <c r="C149" s="122" t="s">
        <v>1547</v>
      </c>
      <c r="D149" s="326" t="s">
        <v>426</v>
      </c>
      <c r="E149" s="353"/>
    </row>
    <row r="150" spans="1:5" x14ac:dyDescent="0.25">
      <c r="A150" s="122" t="s">
        <v>4484</v>
      </c>
      <c r="B150" s="327" t="s">
        <v>2833</v>
      </c>
      <c r="C150" s="122" t="s">
        <v>1547</v>
      </c>
      <c r="D150" s="326" t="s">
        <v>426</v>
      </c>
      <c r="E150" s="353"/>
    </row>
    <row r="151" spans="1:5" x14ac:dyDescent="0.25">
      <c r="A151" s="122" t="s">
        <v>4485</v>
      </c>
      <c r="B151" s="327" t="s">
        <v>2833</v>
      </c>
      <c r="C151" s="122" t="s">
        <v>1547</v>
      </c>
      <c r="D151" s="326" t="s">
        <v>426</v>
      </c>
      <c r="E151" s="353"/>
    </row>
    <row r="152" spans="1:5" x14ac:dyDescent="0.25">
      <c r="A152" s="122" t="s">
        <v>4486</v>
      </c>
      <c r="B152" s="327" t="s">
        <v>2834</v>
      </c>
      <c r="C152" s="122" t="s">
        <v>1547</v>
      </c>
      <c r="D152" s="326" t="s">
        <v>426</v>
      </c>
      <c r="E152" s="353"/>
    </row>
    <row r="153" spans="1:5" x14ac:dyDescent="0.25">
      <c r="A153" s="122" t="s">
        <v>4487</v>
      </c>
      <c r="B153" s="327" t="s">
        <v>2835</v>
      </c>
      <c r="C153" s="122" t="s">
        <v>1547</v>
      </c>
      <c r="D153" s="326" t="s">
        <v>426</v>
      </c>
      <c r="E153" s="353"/>
    </row>
    <row r="154" spans="1:5" x14ac:dyDescent="0.25">
      <c r="A154" s="122" t="s">
        <v>4488</v>
      </c>
      <c r="B154" s="327" t="s">
        <v>2836</v>
      </c>
      <c r="C154" s="122" t="s">
        <v>1547</v>
      </c>
      <c r="D154" s="326" t="s">
        <v>426</v>
      </c>
      <c r="E154" s="353"/>
    </row>
    <row r="155" spans="1:5" x14ac:dyDescent="0.25">
      <c r="A155" s="122" t="s">
        <v>4489</v>
      </c>
      <c r="B155" s="327" t="s">
        <v>2837</v>
      </c>
      <c r="C155" s="122" t="s">
        <v>1547</v>
      </c>
      <c r="D155" s="326" t="s">
        <v>426</v>
      </c>
      <c r="E155" s="353"/>
    </row>
    <row r="156" spans="1:5" x14ac:dyDescent="0.25">
      <c r="A156" s="122" t="s">
        <v>4490</v>
      </c>
      <c r="B156" s="327" t="s">
        <v>2834</v>
      </c>
      <c r="C156" s="122" t="s">
        <v>1547</v>
      </c>
      <c r="D156" s="326" t="s">
        <v>426</v>
      </c>
      <c r="E156" s="353"/>
    </row>
    <row r="157" spans="1:5" x14ac:dyDescent="0.25">
      <c r="A157" s="353"/>
      <c r="B157" s="353"/>
      <c r="C157" s="353"/>
      <c r="D157" s="353"/>
      <c r="E157" s="353"/>
    </row>
    <row r="158" spans="1:5" x14ac:dyDescent="0.25">
      <c r="A158" s="353"/>
      <c r="B158" s="353"/>
      <c r="C158" s="353"/>
      <c r="D158" s="353"/>
      <c r="E158" s="353"/>
    </row>
    <row r="159" spans="1:5" ht="18.75" x14ac:dyDescent="0.25">
      <c r="A159" s="386" t="s">
        <v>5609</v>
      </c>
      <c r="B159" s="386"/>
      <c r="C159" s="386"/>
      <c r="D159" s="386"/>
      <c r="E159" s="353"/>
    </row>
    <row r="160" spans="1:5" x14ac:dyDescent="0.25">
      <c r="A160" s="324" t="s">
        <v>5608</v>
      </c>
      <c r="B160" s="203" t="s">
        <v>5614</v>
      </c>
      <c r="C160" s="203" t="s">
        <v>1547</v>
      </c>
      <c r="D160" s="203" t="s">
        <v>426</v>
      </c>
      <c r="E160" s="353"/>
    </row>
    <row r="161" spans="1:5" x14ac:dyDescent="0.25">
      <c r="A161" s="324" t="s">
        <v>5687</v>
      </c>
      <c r="B161" s="328" t="s">
        <v>5688</v>
      </c>
      <c r="C161" s="208" t="s">
        <v>1547</v>
      </c>
      <c r="D161" s="203" t="s">
        <v>426</v>
      </c>
      <c r="E161" s="353"/>
    </row>
    <row r="162" spans="1:5" x14ac:dyDescent="0.25">
      <c r="A162" s="324" t="s">
        <v>5778</v>
      </c>
      <c r="B162" s="328" t="s">
        <v>5779</v>
      </c>
      <c r="C162" s="208" t="s">
        <v>118</v>
      </c>
      <c r="D162" s="203" t="s">
        <v>426</v>
      </c>
      <c r="E162" s="353"/>
    </row>
    <row r="163" spans="1:5" x14ac:dyDescent="0.25">
      <c r="A163" s="324" t="s">
        <v>5781</v>
      </c>
      <c r="B163" s="324" t="s">
        <v>5784</v>
      </c>
      <c r="C163" s="208" t="s">
        <v>1547</v>
      </c>
      <c r="D163" s="203" t="s">
        <v>426</v>
      </c>
      <c r="E163" s="353"/>
    </row>
    <row r="164" spans="1:5" x14ac:dyDescent="0.25">
      <c r="A164" s="353"/>
      <c r="B164" s="353"/>
      <c r="C164" s="353"/>
      <c r="D164" s="353"/>
      <c r="E164" s="353"/>
    </row>
    <row r="165" spans="1:5" ht="18.75" x14ac:dyDescent="0.25">
      <c r="A165" s="411" t="s">
        <v>2904</v>
      </c>
      <c r="B165" s="412"/>
      <c r="C165" s="412"/>
      <c r="D165" s="413"/>
      <c r="E165" s="353"/>
    </row>
    <row r="166" spans="1:5" x14ac:dyDescent="0.25">
      <c r="A166" s="349" t="s">
        <v>1</v>
      </c>
      <c r="B166" s="349" t="s">
        <v>2</v>
      </c>
      <c r="C166" s="349" t="s">
        <v>114</v>
      </c>
      <c r="D166" s="349" t="s">
        <v>3</v>
      </c>
      <c r="E166" s="353"/>
    </row>
    <row r="167" spans="1:5" x14ac:dyDescent="0.25">
      <c r="A167" s="57" t="s">
        <v>2905</v>
      </c>
      <c r="B167" s="57" t="s">
        <v>2906</v>
      </c>
      <c r="C167" s="57" t="s">
        <v>118</v>
      </c>
      <c r="D167" s="57" t="s">
        <v>6</v>
      </c>
      <c r="E167" s="353"/>
    </row>
    <row r="168" spans="1:5" x14ac:dyDescent="0.25">
      <c r="A168" s="57" t="s">
        <v>2907</v>
      </c>
      <c r="B168" s="57" t="s">
        <v>2908</v>
      </c>
      <c r="C168" s="57" t="s">
        <v>118</v>
      </c>
      <c r="D168" s="57" t="s">
        <v>6</v>
      </c>
      <c r="E168" s="353"/>
    </row>
    <row r="169" spans="1:5" ht="29.25" customHeight="1" x14ac:dyDescent="0.25">
      <c r="A169" s="57" t="s">
        <v>2909</v>
      </c>
      <c r="B169" s="57" t="s">
        <v>2910</v>
      </c>
      <c r="C169" s="57" t="s">
        <v>118</v>
      </c>
      <c r="D169" s="57" t="s">
        <v>6</v>
      </c>
      <c r="E169" s="353"/>
    </row>
    <row r="170" spans="1:5" ht="28.5" x14ac:dyDescent="0.25">
      <c r="A170" s="57" t="s">
        <v>2911</v>
      </c>
      <c r="B170" s="278" t="s">
        <v>5899</v>
      </c>
      <c r="C170" s="57" t="s">
        <v>118</v>
      </c>
      <c r="D170" s="57" t="s">
        <v>6</v>
      </c>
      <c r="E170" s="278" t="s">
        <v>5898</v>
      </c>
    </row>
    <row r="171" spans="1:5" x14ac:dyDescent="0.25">
      <c r="A171" s="57" t="s">
        <v>2913</v>
      </c>
      <c r="B171" s="57" t="s">
        <v>2908</v>
      </c>
      <c r="C171" s="57" t="s">
        <v>118</v>
      </c>
      <c r="D171" s="57" t="s">
        <v>6</v>
      </c>
      <c r="E171" s="353"/>
    </row>
    <row r="172" spans="1:5" x14ac:dyDescent="0.25">
      <c r="A172" s="57" t="s">
        <v>2914</v>
      </c>
      <c r="B172" s="57" t="s">
        <v>5896</v>
      </c>
      <c r="C172" s="57" t="s">
        <v>118</v>
      </c>
      <c r="D172" s="57" t="s">
        <v>6</v>
      </c>
      <c r="E172" s="353"/>
    </row>
    <row r="173" spans="1:5" x14ac:dyDescent="0.25">
      <c r="A173" s="57" t="s">
        <v>2916</v>
      </c>
      <c r="B173" s="57" t="s">
        <v>2917</v>
      </c>
      <c r="C173" s="57" t="s">
        <v>118</v>
      </c>
      <c r="D173" s="57" t="s">
        <v>6</v>
      </c>
      <c r="E173" s="353"/>
    </row>
    <row r="174" spans="1:5" x14ac:dyDescent="0.25">
      <c r="A174" s="57" t="s">
        <v>2918</v>
      </c>
      <c r="B174" s="57" t="s">
        <v>2919</v>
      </c>
      <c r="C174" s="57" t="s">
        <v>118</v>
      </c>
      <c r="D174" s="57" t="s">
        <v>6</v>
      </c>
      <c r="E174" s="353"/>
    </row>
    <row r="175" spans="1:5" x14ac:dyDescent="0.25">
      <c r="A175" s="57" t="s">
        <v>2922</v>
      </c>
      <c r="B175" s="57" t="s">
        <v>2923</v>
      </c>
      <c r="C175" s="57" t="s">
        <v>118</v>
      </c>
      <c r="D175" s="57" t="s">
        <v>6</v>
      </c>
      <c r="E175" s="353"/>
    </row>
    <row r="176" spans="1:5" x14ac:dyDescent="0.25">
      <c r="A176" s="57" t="s">
        <v>2924</v>
      </c>
      <c r="B176" s="57" t="s">
        <v>2925</v>
      </c>
      <c r="C176" s="57" t="s">
        <v>118</v>
      </c>
      <c r="D176" s="57" t="s">
        <v>6</v>
      </c>
      <c r="E176" s="353"/>
    </row>
    <row r="177" spans="1:5" x14ac:dyDescent="0.25">
      <c r="A177" s="57" t="s">
        <v>2926</v>
      </c>
      <c r="B177" s="57" t="s">
        <v>2927</v>
      </c>
      <c r="C177" s="57" t="s">
        <v>118</v>
      </c>
      <c r="D177" s="57" t="s">
        <v>6</v>
      </c>
      <c r="E177" s="353"/>
    </row>
    <row r="178" spans="1:5" x14ac:dyDescent="0.25">
      <c r="A178" s="57" t="s">
        <v>2928</v>
      </c>
      <c r="B178" s="57" t="s">
        <v>2929</v>
      </c>
      <c r="C178" s="57" t="s">
        <v>118</v>
      </c>
      <c r="D178" s="57" t="s">
        <v>6</v>
      </c>
      <c r="E178" s="353"/>
    </row>
    <row r="179" spans="1:5" x14ac:dyDescent="0.25">
      <c r="A179" s="57" t="s">
        <v>2930</v>
      </c>
      <c r="B179" s="57" t="s">
        <v>2931</v>
      </c>
      <c r="C179" s="57" t="s">
        <v>118</v>
      </c>
      <c r="D179" s="57" t="s">
        <v>6</v>
      </c>
      <c r="E179" s="353"/>
    </row>
    <row r="180" spans="1:5" x14ac:dyDescent="0.25">
      <c r="A180" s="57" t="s">
        <v>2932</v>
      </c>
      <c r="B180" s="57" t="s">
        <v>2933</v>
      </c>
      <c r="C180" s="57" t="s">
        <v>118</v>
      </c>
      <c r="D180" s="57" t="s">
        <v>6</v>
      </c>
      <c r="E180" s="353"/>
    </row>
    <row r="181" spans="1:5" x14ac:dyDescent="0.25">
      <c r="A181" s="57" t="s">
        <v>2934</v>
      </c>
      <c r="B181" s="57" t="s">
        <v>2935</v>
      </c>
      <c r="C181" s="57" t="s">
        <v>118</v>
      </c>
      <c r="D181" s="57" t="s">
        <v>6</v>
      </c>
      <c r="E181" s="353"/>
    </row>
    <row r="182" spans="1:5" x14ac:dyDescent="0.25">
      <c r="A182" s="57" t="s">
        <v>2936</v>
      </c>
      <c r="B182" s="57" t="s">
        <v>2937</v>
      </c>
      <c r="C182" s="57" t="s">
        <v>118</v>
      </c>
      <c r="D182" s="57" t="s">
        <v>6</v>
      </c>
      <c r="E182" s="353"/>
    </row>
    <row r="183" spans="1:5" x14ac:dyDescent="0.25">
      <c r="A183" s="57" t="s">
        <v>2938</v>
      </c>
      <c r="B183" s="57" t="s">
        <v>2939</v>
      </c>
      <c r="C183" s="57" t="s">
        <v>118</v>
      </c>
      <c r="D183" s="57" t="s">
        <v>6</v>
      </c>
      <c r="E183" s="353"/>
    </row>
    <row r="184" spans="1:5" x14ac:dyDescent="0.25">
      <c r="A184" s="57" t="s">
        <v>2940</v>
      </c>
      <c r="B184" s="57" t="s">
        <v>2941</v>
      </c>
      <c r="C184" s="57" t="s">
        <v>118</v>
      </c>
      <c r="D184" s="57" t="s">
        <v>6</v>
      </c>
      <c r="E184" s="138"/>
    </row>
    <row r="185" spans="1:5" x14ac:dyDescent="0.25">
      <c r="A185" s="57" t="s">
        <v>2942</v>
      </c>
      <c r="B185" s="57" t="s">
        <v>2943</v>
      </c>
      <c r="C185" s="57" t="s">
        <v>118</v>
      </c>
      <c r="D185" s="57" t="s">
        <v>6</v>
      </c>
      <c r="E185" s="353"/>
    </row>
    <row r="186" spans="1:5" x14ac:dyDescent="0.25">
      <c r="A186" s="195" t="s">
        <v>2944</v>
      </c>
      <c r="B186" s="195" t="s">
        <v>2945</v>
      </c>
      <c r="C186" s="195" t="s">
        <v>118</v>
      </c>
      <c r="D186" s="195" t="s">
        <v>6</v>
      </c>
      <c r="E186" s="277" t="s">
        <v>5897</v>
      </c>
    </row>
    <row r="187" spans="1:5" x14ac:dyDescent="0.25">
      <c r="A187" s="57" t="s">
        <v>952</v>
      </c>
      <c r="B187" s="57" t="s">
        <v>2946</v>
      </c>
      <c r="C187" s="57" t="s">
        <v>118</v>
      </c>
      <c r="D187" s="57" t="s">
        <v>6</v>
      </c>
      <c r="E187" s="290" t="s">
        <v>5894</v>
      </c>
    </row>
    <row r="188" spans="1:5" x14ac:dyDescent="0.25">
      <c r="A188" s="57" t="s">
        <v>952</v>
      </c>
      <c r="B188" s="57" t="s">
        <v>2947</v>
      </c>
      <c r="C188" s="57" t="s">
        <v>118</v>
      </c>
      <c r="D188" s="57" t="s">
        <v>6</v>
      </c>
      <c r="E188" s="290" t="s">
        <v>5893</v>
      </c>
    </row>
    <row r="189" spans="1:5" x14ac:dyDescent="0.25">
      <c r="A189" s="57" t="s">
        <v>952</v>
      </c>
      <c r="B189" s="57" t="s">
        <v>2948</v>
      </c>
      <c r="C189" s="57" t="s">
        <v>118</v>
      </c>
      <c r="D189" s="57" t="s">
        <v>6</v>
      </c>
      <c r="E189" s="353"/>
    </row>
    <row r="190" spans="1:5" x14ac:dyDescent="0.25">
      <c r="A190" s="57" t="s">
        <v>952</v>
      </c>
      <c r="B190" s="57" t="s">
        <v>2949</v>
      </c>
      <c r="C190" s="57" t="s">
        <v>118</v>
      </c>
      <c r="D190" s="57" t="s">
        <v>6</v>
      </c>
      <c r="E190" s="353"/>
    </row>
    <row r="191" spans="1:5" x14ac:dyDescent="0.25">
      <c r="A191" s="57" t="s">
        <v>952</v>
      </c>
      <c r="B191" s="57" t="s">
        <v>5886</v>
      </c>
      <c r="C191" s="57" t="s">
        <v>118</v>
      </c>
      <c r="D191" s="57" t="s">
        <v>6</v>
      </c>
      <c r="E191" s="290" t="s">
        <v>5892</v>
      </c>
    </row>
    <row r="192" spans="1:5" x14ac:dyDescent="0.25">
      <c r="A192" s="57" t="s">
        <v>952</v>
      </c>
      <c r="B192" s="57" t="s">
        <v>5889</v>
      </c>
      <c r="C192" s="57" t="s">
        <v>118</v>
      </c>
      <c r="D192" s="57" t="s">
        <v>6</v>
      </c>
      <c r="E192" s="290" t="s">
        <v>5892</v>
      </c>
    </row>
    <row r="193" spans="1:5" x14ac:dyDescent="0.25">
      <c r="A193" s="203" t="s">
        <v>1547</v>
      </c>
      <c r="B193" s="203" t="s">
        <v>1575</v>
      </c>
      <c r="C193" s="203" t="s">
        <v>1547</v>
      </c>
      <c r="D193" s="203" t="s">
        <v>426</v>
      </c>
      <c r="E193" s="290" t="s">
        <v>5895</v>
      </c>
    </row>
    <row r="194" spans="1:5" x14ac:dyDescent="0.25">
      <c r="A194" s="324" t="s">
        <v>5317</v>
      </c>
      <c r="B194" s="324" t="s">
        <v>5331</v>
      </c>
      <c r="C194" s="208" t="s">
        <v>5333</v>
      </c>
      <c r="D194" s="203" t="s">
        <v>426</v>
      </c>
      <c r="E194" s="290" t="s">
        <v>5895</v>
      </c>
    </row>
    <row r="195" spans="1:5" x14ac:dyDescent="0.25">
      <c r="A195" s="324" t="s">
        <v>5330</v>
      </c>
      <c r="B195" s="328" t="s">
        <v>5334</v>
      </c>
      <c r="C195" s="208" t="s">
        <v>5335</v>
      </c>
      <c r="D195" s="203" t="s">
        <v>426</v>
      </c>
      <c r="E195" s="290" t="s">
        <v>5895</v>
      </c>
    </row>
    <row r="196" spans="1:5" x14ac:dyDescent="0.25">
      <c r="A196" s="324" t="s">
        <v>5782</v>
      </c>
      <c r="B196" s="324" t="s">
        <v>5888</v>
      </c>
      <c r="C196" s="208" t="s">
        <v>1547</v>
      </c>
      <c r="D196" s="203" t="s">
        <v>426</v>
      </c>
      <c r="E196" s="290" t="s">
        <v>5895</v>
      </c>
    </row>
    <row r="197" spans="1:5" x14ac:dyDescent="0.25">
      <c r="A197" s="324" t="s">
        <v>5783</v>
      </c>
      <c r="B197" s="324" t="s">
        <v>5785</v>
      </c>
      <c r="C197" s="208" t="s">
        <v>1547</v>
      </c>
      <c r="D197" s="203" t="s">
        <v>426</v>
      </c>
      <c r="E197" s="290" t="s">
        <v>5895</v>
      </c>
    </row>
    <row r="200" spans="1:5" x14ac:dyDescent="0.25">
      <c r="A200" s="339" t="s">
        <v>6193</v>
      </c>
    </row>
    <row r="201" spans="1:5" x14ac:dyDescent="0.25">
      <c r="A201" s="340" t="s">
        <v>6192</v>
      </c>
    </row>
    <row r="202" spans="1:5" x14ac:dyDescent="0.25">
      <c r="A202" s="362" t="s">
        <v>6194</v>
      </c>
    </row>
  </sheetData>
  <mergeCells count="9">
    <mergeCell ref="A165:D165"/>
    <mergeCell ref="A1:D2"/>
    <mergeCell ref="A3:D4"/>
    <mergeCell ref="A5:D5"/>
    <mergeCell ref="A32:D32"/>
    <mergeCell ref="A159:D159"/>
    <mergeCell ref="A73:D73"/>
    <mergeCell ref="A115:D115"/>
    <mergeCell ref="A60:D60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7"/>
  <sheetViews>
    <sheetView topLeftCell="A163" zoomScaleNormal="100" workbookViewId="0">
      <selection activeCell="A178" sqref="A178:A180"/>
    </sheetView>
  </sheetViews>
  <sheetFormatPr baseColWidth="10" defaultRowHeight="15" x14ac:dyDescent="0.25"/>
  <cols>
    <col min="1" max="1" width="28" style="1" bestFit="1" customWidth="1"/>
    <col min="2" max="2" width="99.7109375" style="1" bestFit="1" customWidth="1"/>
    <col min="3" max="3" width="30.140625" style="1" customWidth="1"/>
    <col min="4" max="4" width="18.28515625" style="1" bestFit="1" customWidth="1"/>
    <col min="5" max="5" width="43.42578125" style="1" customWidth="1"/>
    <col min="6" max="6" width="16.28515625" style="1" bestFit="1" customWidth="1"/>
    <col min="7" max="16384" width="11.42578125" style="1"/>
  </cols>
  <sheetData>
    <row r="1" spans="1:5" x14ac:dyDescent="0.25">
      <c r="A1" s="390" t="s">
        <v>112</v>
      </c>
      <c r="B1" s="391"/>
      <c r="C1" s="391"/>
      <c r="D1" s="392"/>
    </row>
    <row r="2" spans="1:5" x14ac:dyDescent="0.25">
      <c r="A2" s="393"/>
      <c r="B2" s="394"/>
      <c r="C2" s="394"/>
      <c r="D2" s="395"/>
    </row>
    <row r="3" spans="1:5" x14ac:dyDescent="0.25">
      <c r="A3" s="419" t="s">
        <v>113</v>
      </c>
      <c r="B3" s="420"/>
      <c r="C3" s="420"/>
      <c r="D3" s="421"/>
    </row>
    <row r="4" spans="1:5" ht="15.75" thickBot="1" x14ac:dyDescent="0.3">
      <c r="A4" s="422"/>
      <c r="B4" s="423"/>
      <c r="C4" s="423"/>
      <c r="D4" s="424"/>
    </row>
    <row r="5" spans="1:5" ht="21" x14ac:dyDescent="0.25">
      <c r="A5" s="425" t="s">
        <v>468</v>
      </c>
      <c r="B5" s="426"/>
      <c r="C5" s="426"/>
      <c r="D5" s="427"/>
    </row>
    <row r="6" spans="1:5" x14ac:dyDescent="0.25">
      <c r="A6" s="5" t="s">
        <v>1</v>
      </c>
      <c r="B6" s="5" t="s">
        <v>2</v>
      </c>
      <c r="C6" s="5" t="s">
        <v>114</v>
      </c>
      <c r="D6" s="5" t="s">
        <v>3</v>
      </c>
      <c r="E6" s="5" t="s">
        <v>5025</v>
      </c>
    </row>
    <row r="7" spans="1:5" x14ac:dyDescent="0.25">
      <c r="A7" s="333" t="s">
        <v>3693</v>
      </c>
      <c r="B7" s="333" t="s">
        <v>469</v>
      </c>
      <c r="C7" s="333" t="s">
        <v>355</v>
      </c>
      <c r="D7" s="333" t="s">
        <v>470</v>
      </c>
      <c r="E7" s="353"/>
    </row>
    <row r="8" spans="1:5" x14ac:dyDescent="0.25">
      <c r="A8" s="333" t="s">
        <v>3694</v>
      </c>
      <c r="B8" s="333" t="s">
        <v>471</v>
      </c>
      <c r="C8" s="333" t="s">
        <v>355</v>
      </c>
      <c r="D8" s="333" t="s">
        <v>470</v>
      </c>
      <c r="E8" s="353"/>
    </row>
    <row r="9" spans="1:5" x14ac:dyDescent="0.25">
      <c r="A9" s="333" t="s">
        <v>3695</v>
      </c>
      <c r="B9" s="333" t="s">
        <v>472</v>
      </c>
      <c r="C9" s="333" t="s">
        <v>355</v>
      </c>
      <c r="D9" s="333" t="s">
        <v>470</v>
      </c>
      <c r="E9" s="353"/>
    </row>
    <row r="10" spans="1:5" x14ac:dyDescent="0.25">
      <c r="A10" s="333" t="s">
        <v>3696</v>
      </c>
      <c r="B10" s="333" t="s">
        <v>473</v>
      </c>
      <c r="C10" s="333" t="s">
        <v>355</v>
      </c>
      <c r="D10" s="333" t="s">
        <v>470</v>
      </c>
      <c r="E10" s="353"/>
    </row>
    <row r="11" spans="1:5" x14ac:dyDescent="0.25">
      <c r="A11" s="333" t="s">
        <v>3697</v>
      </c>
      <c r="B11" s="333" t="s">
        <v>474</v>
      </c>
      <c r="C11" s="333" t="s">
        <v>355</v>
      </c>
      <c r="D11" s="333" t="s">
        <v>470</v>
      </c>
      <c r="E11" s="353"/>
    </row>
    <row r="12" spans="1:5" x14ac:dyDescent="0.25">
      <c r="A12" s="333" t="s">
        <v>3698</v>
      </c>
      <c r="B12" s="333" t="s">
        <v>475</v>
      </c>
      <c r="C12" s="333" t="s">
        <v>355</v>
      </c>
      <c r="D12" s="333" t="s">
        <v>470</v>
      </c>
      <c r="E12" s="353"/>
    </row>
    <row r="13" spans="1:5" x14ac:dyDescent="0.25">
      <c r="A13" s="333" t="s">
        <v>3699</v>
      </c>
      <c r="B13" s="333" t="s">
        <v>476</v>
      </c>
      <c r="C13" s="333" t="s">
        <v>355</v>
      </c>
      <c r="D13" s="333" t="s">
        <v>470</v>
      </c>
      <c r="E13" s="353"/>
    </row>
    <row r="14" spans="1:5" x14ac:dyDescent="0.25">
      <c r="A14" s="333" t="s">
        <v>3700</v>
      </c>
      <c r="B14" s="333" t="s">
        <v>477</v>
      </c>
      <c r="C14" s="333" t="s">
        <v>355</v>
      </c>
      <c r="D14" s="333" t="s">
        <v>470</v>
      </c>
      <c r="E14" s="353"/>
    </row>
    <row r="15" spans="1:5" x14ac:dyDescent="0.25">
      <c r="A15" s="210" t="s">
        <v>3701</v>
      </c>
      <c r="B15" s="210" t="s">
        <v>478</v>
      </c>
      <c r="C15" s="210" t="s">
        <v>355</v>
      </c>
      <c r="D15" s="210" t="s">
        <v>470</v>
      </c>
      <c r="E15" s="219" t="s">
        <v>5727</v>
      </c>
    </row>
    <row r="16" spans="1:5" x14ac:dyDescent="0.25">
      <c r="A16" s="199" t="s">
        <v>3702</v>
      </c>
      <c r="B16" s="199" t="s">
        <v>5677</v>
      </c>
      <c r="C16" s="199" t="s">
        <v>5676</v>
      </c>
      <c r="D16" s="199" t="s">
        <v>470</v>
      </c>
      <c r="E16" s="355" t="s">
        <v>5675</v>
      </c>
    </row>
    <row r="17" spans="1:5" x14ac:dyDescent="0.25">
      <c r="A17" s="210" t="s">
        <v>3703</v>
      </c>
      <c r="B17" s="210" t="s">
        <v>479</v>
      </c>
      <c r="C17" s="210" t="s">
        <v>355</v>
      </c>
      <c r="D17" s="210" t="s">
        <v>470</v>
      </c>
      <c r="E17" s="219" t="s">
        <v>5727</v>
      </c>
    </row>
    <row r="18" spans="1:5" x14ac:dyDescent="0.25">
      <c r="A18" s="333" t="s">
        <v>3704</v>
      </c>
      <c r="B18" s="333" t="s">
        <v>480</v>
      </c>
      <c r="C18" s="333" t="s">
        <v>355</v>
      </c>
      <c r="D18" s="333" t="s">
        <v>470</v>
      </c>
      <c r="E18" s="353"/>
    </row>
    <row r="19" spans="1:5" x14ac:dyDescent="0.25">
      <c r="A19" s="333" t="s">
        <v>3705</v>
      </c>
      <c r="B19" s="333" t="s">
        <v>481</v>
      </c>
      <c r="C19" s="333" t="s">
        <v>355</v>
      </c>
      <c r="D19" s="333" t="s">
        <v>470</v>
      </c>
      <c r="E19" s="353"/>
    </row>
    <row r="20" spans="1:5" x14ac:dyDescent="0.25">
      <c r="A20" s="333" t="s">
        <v>482</v>
      </c>
      <c r="B20" s="333" t="s">
        <v>3706</v>
      </c>
      <c r="C20" s="333" t="s">
        <v>355</v>
      </c>
      <c r="D20" s="333" t="s">
        <v>470</v>
      </c>
      <c r="E20" s="353"/>
    </row>
    <row r="21" spans="1:5" x14ac:dyDescent="0.25">
      <c r="A21" s="333" t="s">
        <v>483</v>
      </c>
      <c r="B21" s="333" t="s">
        <v>3707</v>
      </c>
      <c r="C21" s="333" t="s">
        <v>355</v>
      </c>
      <c r="D21" s="333" t="s">
        <v>470</v>
      </c>
      <c r="E21" s="353"/>
    </row>
    <row r="22" spans="1:5" x14ac:dyDescent="0.25">
      <c r="A22" s="333" t="s">
        <v>484</v>
      </c>
      <c r="B22" s="333" t="s">
        <v>485</v>
      </c>
      <c r="C22" s="333" t="s">
        <v>355</v>
      </c>
      <c r="D22" s="333" t="s">
        <v>470</v>
      </c>
      <c r="E22" s="353"/>
    </row>
    <row r="23" spans="1:5" x14ac:dyDescent="0.25">
      <c r="A23" s="333" t="s">
        <v>3708</v>
      </c>
      <c r="B23" s="333" t="s">
        <v>486</v>
      </c>
      <c r="C23" s="333" t="s">
        <v>355</v>
      </c>
      <c r="D23" s="333" t="s">
        <v>470</v>
      </c>
      <c r="E23" s="353"/>
    </row>
    <row r="24" spans="1:5" x14ac:dyDescent="0.25">
      <c r="A24" s="333" t="s">
        <v>3709</v>
      </c>
      <c r="B24" s="333" t="s">
        <v>487</v>
      </c>
      <c r="C24" s="333" t="s">
        <v>355</v>
      </c>
      <c r="D24" s="333" t="s">
        <v>470</v>
      </c>
      <c r="E24" s="353"/>
    </row>
    <row r="25" spans="1:5" x14ac:dyDescent="0.25">
      <c r="A25" s="333" t="s">
        <v>3710</v>
      </c>
      <c r="B25" s="333" t="s">
        <v>488</v>
      </c>
      <c r="C25" s="333" t="s">
        <v>355</v>
      </c>
      <c r="D25" s="333" t="s">
        <v>470</v>
      </c>
      <c r="E25" s="353"/>
    </row>
    <row r="26" spans="1:5" x14ac:dyDescent="0.25">
      <c r="A26" s="333" t="s">
        <v>3711</v>
      </c>
      <c r="B26" s="333" t="s">
        <v>489</v>
      </c>
      <c r="C26" s="333" t="s">
        <v>355</v>
      </c>
      <c r="D26" s="333" t="s">
        <v>470</v>
      </c>
      <c r="E26" s="353"/>
    </row>
    <row r="27" spans="1:5" x14ac:dyDescent="0.25">
      <c r="A27" s="333" t="s">
        <v>3712</v>
      </c>
      <c r="B27" s="333" t="s">
        <v>489</v>
      </c>
      <c r="C27" s="333" t="s">
        <v>355</v>
      </c>
      <c r="D27" s="333" t="s">
        <v>470</v>
      </c>
      <c r="E27" s="353"/>
    </row>
    <row r="28" spans="1:5" x14ac:dyDescent="0.25">
      <c r="A28" s="333" t="s">
        <v>3713</v>
      </c>
      <c r="B28" s="333" t="s">
        <v>489</v>
      </c>
      <c r="C28" s="333" t="s">
        <v>355</v>
      </c>
      <c r="D28" s="333" t="s">
        <v>470</v>
      </c>
      <c r="E28" s="353"/>
    </row>
    <row r="29" spans="1:5" x14ac:dyDescent="0.25">
      <c r="A29" s="333" t="s">
        <v>3714</v>
      </c>
      <c r="B29" s="333" t="s">
        <v>489</v>
      </c>
      <c r="C29" s="333" t="s">
        <v>355</v>
      </c>
      <c r="D29" s="333" t="s">
        <v>470</v>
      </c>
      <c r="E29" s="353"/>
    </row>
    <row r="30" spans="1:5" x14ac:dyDescent="0.25">
      <c r="A30" s="333" t="s">
        <v>355</v>
      </c>
      <c r="B30" s="333" t="s">
        <v>490</v>
      </c>
      <c r="C30" s="333" t="s">
        <v>355</v>
      </c>
      <c r="D30" s="333" t="s">
        <v>470</v>
      </c>
      <c r="E30" s="353"/>
    </row>
    <row r="31" spans="1:5" x14ac:dyDescent="0.25">
      <c r="A31" s="333" t="s">
        <v>355</v>
      </c>
      <c r="B31" s="333" t="s">
        <v>491</v>
      </c>
      <c r="C31" s="333" t="s">
        <v>355</v>
      </c>
      <c r="D31" s="333" t="s">
        <v>470</v>
      </c>
      <c r="E31" s="353"/>
    </row>
    <row r="32" spans="1:5" x14ac:dyDescent="0.25">
      <c r="A32" s="333" t="s">
        <v>355</v>
      </c>
      <c r="B32" s="333" t="s">
        <v>492</v>
      </c>
      <c r="C32" s="333" t="s">
        <v>355</v>
      </c>
      <c r="D32" s="333" t="s">
        <v>470</v>
      </c>
      <c r="E32" s="353"/>
    </row>
    <row r="33" spans="1:5" x14ac:dyDescent="0.25">
      <c r="A33" s="333" t="s">
        <v>355</v>
      </c>
      <c r="B33" s="333" t="s">
        <v>493</v>
      </c>
      <c r="C33" s="333" t="s">
        <v>355</v>
      </c>
      <c r="D33" s="333" t="s">
        <v>470</v>
      </c>
      <c r="E33" s="353"/>
    </row>
    <row r="34" spans="1:5" x14ac:dyDescent="0.25">
      <c r="A34" s="333" t="s">
        <v>355</v>
      </c>
      <c r="B34" s="333" t="s">
        <v>494</v>
      </c>
      <c r="C34" s="333" t="s">
        <v>355</v>
      </c>
      <c r="D34" s="333" t="s">
        <v>470</v>
      </c>
      <c r="E34" s="353"/>
    </row>
    <row r="35" spans="1:5" x14ac:dyDescent="0.25">
      <c r="A35" s="333" t="s">
        <v>355</v>
      </c>
      <c r="B35" s="333" t="s">
        <v>495</v>
      </c>
      <c r="C35" s="333" t="s">
        <v>355</v>
      </c>
      <c r="D35" s="333" t="s">
        <v>470</v>
      </c>
      <c r="E35" s="353"/>
    </row>
    <row r="36" spans="1:5" x14ac:dyDescent="0.25">
      <c r="A36" s="333" t="s">
        <v>355</v>
      </c>
      <c r="B36" s="333" t="s">
        <v>496</v>
      </c>
      <c r="C36" s="333" t="s">
        <v>355</v>
      </c>
      <c r="D36" s="333" t="s">
        <v>470</v>
      </c>
      <c r="E36" s="353"/>
    </row>
    <row r="37" spans="1:5" x14ac:dyDescent="0.25">
      <c r="A37" s="333" t="s">
        <v>355</v>
      </c>
      <c r="B37" s="333" t="s">
        <v>497</v>
      </c>
      <c r="C37" s="333" t="s">
        <v>355</v>
      </c>
      <c r="D37" s="333" t="s">
        <v>470</v>
      </c>
      <c r="E37" s="353"/>
    </row>
    <row r="38" spans="1:5" x14ac:dyDescent="0.25">
      <c r="A38" s="333" t="s">
        <v>355</v>
      </c>
      <c r="B38" s="333" t="s">
        <v>498</v>
      </c>
      <c r="C38" s="333" t="s">
        <v>355</v>
      </c>
      <c r="D38" s="333" t="s">
        <v>470</v>
      </c>
      <c r="E38" s="353"/>
    </row>
    <row r="39" spans="1:5" x14ac:dyDescent="0.25">
      <c r="A39" s="333" t="s">
        <v>355</v>
      </c>
      <c r="B39" s="333" t="s">
        <v>499</v>
      </c>
      <c r="C39" s="333" t="s">
        <v>355</v>
      </c>
      <c r="D39" s="333" t="s">
        <v>470</v>
      </c>
      <c r="E39" s="353"/>
    </row>
    <row r="40" spans="1:5" x14ac:dyDescent="0.25">
      <c r="A40" s="333" t="s">
        <v>355</v>
      </c>
      <c r="B40" s="333" t="s">
        <v>500</v>
      </c>
      <c r="C40" s="333" t="s">
        <v>355</v>
      </c>
      <c r="D40" s="333" t="s">
        <v>470</v>
      </c>
      <c r="E40" s="353"/>
    </row>
    <row r="41" spans="1:5" x14ac:dyDescent="0.25">
      <c r="A41" s="333" t="s">
        <v>355</v>
      </c>
      <c r="B41" s="333" t="s">
        <v>501</v>
      </c>
      <c r="C41" s="333" t="s">
        <v>355</v>
      </c>
      <c r="D41" s="333" t="s">
        <v>470</v>
      </c>
      <c r="E41" s="353"/>
    </row>
    <row r="42" spans="1:5" x14ac:dyDescent="0.25">
      <c r="A42" s="333" t="s">
        <v>355</v>
      </c>
      <c r="B42" s="333" t="s">
        <v>502</v>
      </c>
      <c r="C42" s="333" t="s">
        <v>355</v>
      </c>
      <c r="D42" s="333" t="s">
        <v>470</v>
      </c>
      <c r="E42" s="353"/>
    </row>
    <row r="43" spans="1:5" x14ac:dyDescent="0.25">
      <c r="A43" s="333" t="s">
        <v>355</v>
      </c>
      <c r="B43" s="333" t="s">
        <v>503</v>
      </c>
      <c r="C43" s="333" t="s">
        <v>355</v>
      </c>
      <c r="D43" s="333" t="s">
        <v>470</v>
      </c>
      <c r="E43" s="353"/>
    </row>
    <row r="44" spans="1:5" x14ac:dyDescent="0.25">
      <c r="A44" s="333" t="s">
        <v>355</v>
      </c>
      <c r="B44" s="333" t="s">
        <v>504</v>
      </c>
      <c r="C44" s="333" t="s">
        <v>355</v>
      </c>
      <c r="D44" s="333" t="s">
        <v>470</v>
      </c>
      <c r="E44" s="353"/>
    </row>
    <row r="45" spans="1:5" x14ac:dyDescent="0.25">
      <c r="A45" s="333" t="s">
        <v>355</v>
      </c>
      <c r="B45" s="333" t="s">
        <v>505</v>
      </c>
      <c r="C45" s="333" t="s">
        <v>355</v>
      </c>
      <c r="D45" s="333" t="s">
        <v>470</v>
      </c>
      <c r="E45" s="353"/>
    </row>
    <row r="46" spans="1:5" x14ac:dyDescent="0.25">
      <c r="A46" s="333" t="s">
        <v>355</v>
      </c>
      <c r="B46" s="333" t="s">
        <v>506</v>
      </c>
      <c r="C46" s="333" t="s">
        <v>355</v>
      </c>
      <c r="D46" s="333" t="s">
        <v>470</v>
      </c>
      <c r="E46" s="353"/>
    </row>
    <row r="47" spans="1:5" x14ac:dyDescent="0.25">
      <c r="A47" s="333" t="s">
        <v>355</v>
      </c>
      <c r="B47" s="333" t="s">
        <v>507</v>
      </c>
      <c r="C47" s="333" t="s">
        <v>355</v>
      </c>
      <c r="D47" s="333" t="s">
        <v>470</v>
      </c>
      <c r="E47" s="353"/>
    </row>
    <row r="48" spans="1:5" x14ac:dyDescent="0.25">
      <c r="A48" s="333" t="s">
        <v>355</v>
      </c>
      <c r="B48" s="333" t="s">
        <v>508</v>
      </c>
      <c r="C48" s="333" t="s">
        <v>355</v>
      </c>
      <c r="D48" s="333" t="s">
        <v>470</v>
      </c>
      <c r="E48" s="353"/>
    </row>
    <row r="49" spans="1:5" x14ac:dyDescent="0.25">
      <c r="A49" s="333" t="s">
        <v>355</v>
      </c>
      <c r="B49" s="333" t="s">
        <v>509</v>
      </c>
      <c r="C49" s="333" t="s">
        <v>355</v>
      </c>
      <c r="D49" s="333" t="s">
        <v>470</v>
      </c>
      <c r="E49" s="353"/>
    </row>
    <row r="50" spans="1:5" x14ac:dyDescent="0.25">
      <c r="A50" s="333" t="s">
        <v>2355</v>
      </c>
      <c r="B50" s="333" t="s">
        <v>2356</v>
      </c>
      <c r="C50" s="353" t="s">
        <v>2357</v>
      </c>
      <c r="D50" s="333" t="s">
        <v>470</v>
      </c>
      <c r="E50" s="353"/>
    </row>
    <row r="51" spans="1:5" x14ac:dyDescent="0.25">
      <c r="A51" s="333" t="s">
        <v>2299</v>
      </c>
      <c r="B51" s="333" t="s">
        <v>2297</v>
      </c>
      <c r="C51" s="13" t="s">
        <v>2275</v>
      </c>
      <c r="D51" s="333" t="s">
        <v>470</v>
      </c>
      <c r="E51" s="353"/>
    </row>
    <row r="52" spans="1:5" x14ac:dyDescent="0.25">
      <c r="A52" s="333" t="s">
        <v>2849</v>
      </c>
      <c r="B52" s="333" t="s">
        <v>2850</v>
      </c>
      <c r="C52" s="333" t="s">
        <v>2359</v>
      </c>
      <c r="D52" s="333" t="s">
        <v>470</v>
      </c>
      <c r="E52" s="353"/>
    </row>
    <row r="53" spans="1:5" x14ac:dyDescent="0.25">
      <c r="A53" s="333" t="s">
        <v>2709</v>
      </c>
      <c r="B53" s="333" t="s">
        <v>2654</v>
      </c>
      <c r="C53" s="333" t="s">
        <v>2674</v>
      </c>
      <c r="D53" s="333" t="s">
        <v>470</v>
      </c>
      <c r="E53" s="353"/>
    </row>
    <row r="54" spans="1:5" x14ac:dyDescent="0.25">
      <c r="A54" s="333" t="s">
        <v>4578</v>
      </c>
      <c r="B54" s="45" t="s">
        <v>4579</v>
      </c>
      <c r="C54" s="12">
        <v>1024122</v>
      </c>
      <c r="D54" s="333" t="s">
        <v>470</v>
      </c>
      <c r="E54" s="353"/>
    </row>
    <row r="55" spans="1:5" x14ac:dyDescent="0.25">
      <c r="A55" s="122" t="s">
        <v>4007</v>
      </c>
      <c r="B55" s="122" t="s">
        <v>4585</v>
      </c>
      <c r="C55" s="122" t="s">
        <v>1547</v>
      </c>
      <c r="D55" s="333" t="s">
        <v>470</v>
      </c>
      <c r="E55" s="353"/>
    </row>
    <row r="56" spans="1:5" x14ac:dyDescent="0.25">
      <c r="A56" s="122" t="s">
        <v>4008</v>
      </c>
      <c r="B56" s="122" t="s">
        <v>4580</v>
      </c>
      <c r="C56" s="122" t="s">
        <v>1547</v>
      </c>
      <c r="D56" s="333" t="s">
        <v>470</v>
      </c>
      <c r="E56" s="353"/>
    </row>
    <row r="57" spans="1:5" x14ac:dyDescent="0.25">
      <c r="A57" s="122" t="s">
        <v>4009</v>
      </c>
      <c r="B57" s="122" t="s">
        <v>4580</v>
      </c>
      <c r="C57" s="122" t="s">
        <v>1547</v>
      </c>
      <c r="D57" s="333" t="s">
        <v>470</v>
      </c>
      <c r="E57" s="353"/>
    </row>
    <row r="58" spans="1:5" x14ac:dyDescent="0.25">
      <c r="A58" s="122" t="s">
        <v>4010</v>
      </c>
      <c r="B58" s="122" t="s">
        <v>4583</v>
      </c>
      <c r="C58" s="122" t="s">
        <v>1547</v>
      </c>
      <c r="D58" s="333" t="s">
        <v>470</v>
      </c>
      <c r="E58" s="353"/>
    </row>
    <row r="59" spans="1:5" x14ac:dyDescent="0.25">
      <c r="A59" s="122" t="s">
        <v>4011</v>
      </c>
      <c r="B59" s="122" t="s">
        <v>4582</v>
      </c>
      <c r="C59" s="122" t="s">
        <v>1547</v>
      </c>
      <c r="D59" s="333" t="s">
        <v>470</v>
      </c>
      <c r="E59" s="353"/>
    </row>
    <row r="60" spans="1:5" x14ac:dyDescent="0.25">
      <c r="A60" s="122" t="s">
        <v>4012</v>
      </c>
      <c r="B60" s="122" t="s">
        <v>4584</v>
      </c>
      <c r="C60" s="122" t="s">
        <v>1547</v>
      </c>
      <c r="D60" s="333" t="s">
        <v>470</v>
      </c>
      <c r="E60" s="353"/>
    </row>
    <row r="61" spans="1:5" x14ac:dyDescent="0.25">
      <c r="A61" s="122" t="s">
        <v>4013</v>
      </c>
      <c r="B61" s="122" t="s">
        <v>4581</v>
      </c>
      <c r="C61" s="122" t="s">
        <v>1547</v>
      </c>
      <c r="D61" s="333" t="s">
        <v>470</v>
      </c>
      <c r="E61" s="353"/>
    </row>
    <row r="62" spans="1:5" x14ac:dyDescent="0.25">
      <c r="A62" s="122" t="s">
        <v>4019</v>
      </c>
      <c r="B62" s="122" t="s">
        <v>3883</v>
      </c>
      <c r="C62" s="122" t="s">
        <v>3884</v>
      </c>
      <c r="D62" s="333" t="s">
        <v>470</v>
      </c>
      <c r="E62" s="353"/>
    </row>
    <row r="63" spans="1:5" x14ac:dyDescent="0.25">
      <c r="A63" s="122" t="s">
        <v>4756</v>
      </c>
      <c r="B63" s="122" t="s">
        <v>4635</v>
      </c>
      <c r="C63" s="122">
        <v>15134</v>
      </c>
      <c r="D63" s="333" t="s">
        <v>470</v>
      </c>
      <c r="E63" s="353"/>
    </row>
    <row r="64" spans="1:5" x14ac:dyDescent="0.25">
      <c r="A64" s="122" t="s">
        <v>4757</v>
      </c>
      <c r="B64" s="122" t="s">
        <v>4636</v>
      </c>
      <c r="C64" s="64" t="s">
        <v>1547</v>
      </c>
      <c r="D64" s="333" t="s">
        <v>470</v>
      </c>
      <c r="E64" s="353"/>
    </row>
    <row r="65" spans="1:5" x14ac:dyDescent="0.25">
      <c r="A65" s="122" t="s">
        <v>4785</v>
      </c>
      <c r="B65" s="333" t="s">
        <v>4792</v>
      </c>
      <c r="C65" s="64" t="s">
        <v>4744</v>
      </c>
      <c r="D65" s="333" t="s">
        <v>470</v>
      </c>
      <c r="E65" s="353"/>
    </row>
    <row r="66" spans="1:5" x14ac:dyDescent="0.25">
      <c r="A66" s="122" t="s">
        <v>1547</v>
      </c>
      <c r="B66" s="333" t="s">
        <v>4799</v>
      </c>
      <c r="C66" s="64" t="s">
        <v>1547</v>
      </c>
      <c r="D66" s="333" t="s">
        <v>470</v>
      </c>
      <c r="E66" s="353"/>
    </row>
    <row r="67" spans="1:5" x14ac:dyDescent="0.25">
      <c r="A67" s="122" t="s">
        <v>4786</v>
      </c>
      <c r="B67" s="333" t="s">
        <v>4794</v>
      </c>
      <c r="C67" s="333">
        <v>22307620</v>
      </c>
      <c r="D67" s="333" t="s">
        <v>470</v>
      </c>
      <c r="E67" s="353"/>
    </row>
    <row r="68" spans="1:5" x14ac:dyDescent="0.25">
      <c r="A68" s="122" t="s">
        <v>4787</v>
      </c>
      <c r="B68" s="333" t="s">
        <v>4793</v>
      </c>
      <c r="C68" s="333" t="s">
        <v>4744</v>
      </c>
      <c r="D68" s="333" t="s">
        <v>470</v>
      </c>
      <c r="E68" s="353"/>
    </row>
    <row r="69" spans="1:5" x14ac:dyDescent="0.25">
      <c r="A69" s="122" t="s">
        <v>1547</v>
      </c>
      <c r="B69" s="333" t="s">
        <v>4800</v>
      </c>
      <c r="C69" s="333" t="s">
        <v>1547</v>
      </c>
      <c r="D69" s="333" t="s">
        <v>470</v>
      </c>
      <c r="E69" s="353"/>
    </row>
    <row r="70" spans="1:5" x14ac:dyDescent="0.25">
      <c r="A70" s="122" t="s">
        <v>4790</v>
      </c>
      <c r="B70" s="333" t="s">
        <v>4797</v>
      </c>
      <c r="C70" s="333" t="s">
        <v>4744</v>
      </c>
      <c r="D70" s="333" t="s">
        <v>470</v>
      </c>
      <c r="E70" s="353"/>
    </row>
    <row r="71" spans="1:5" x14ac:dyDescent="0.25">
      <c r="A71" s="122" t="s">
        <v>4791</v>
      </c>
      <c r="B71" s="333" t="s">
        <v>4798</v>
      </c>
      <c r="C71" s="333" t="s">
        <v>4744</v>
      </c>
      <c r="D71" s="333" t="s">
        <v>470</v>
      </c>
      <c r="E71" s="353"/>
    </row>
    <row r="72" spans="1:5" x14ac:dyDescent="0.25">
      <c r="A72" s="122" t="s">
        <v>4947</v>
      </c>
      <c r="B72" s="333" t="s">
        <v>4927</v>
      </c>
      <c r="C72" s="333" t="s">
        <v>1547</v>
      </c>
      <c r="D72" s="333" t="s">
        <v>470</v>
      </c>
      <c r="E72" s="353"/>
    </row>
    <row r="73" spans="1:5" x14ac:dyDescent="0.25">
      <c r="A73" s="122" t="s">
        <v>4948</v>
      </c>
      <c r="B73" s="333" t="s">
        <v>4928</v>
      </c>
      <c r="C73" s="333" t="s">
        <v>1547</v>
      </c>
      <c r="D73" s="333" t="s">
        <v>470</v>
      </c>
      <c r="E73" s="353"/>
    </row>
    <row r="74" spans="1:5" x14ac:dyDescent="0.25">
      <c r="A74" s="122" t="s">
        <v>4949</v>
      </c>
      <c r="B74" s="333" t="s">
        <v>4929</v>
      </c>
      <c r="C74" s="333" t="s">
        <v>1547</v>
      </c>
      <c r="D74" s="333" t="s">
        <v>470</v>
      </c>
      <c r="E74" s="353"/>
    </row>
    <row r="75" spans="1:5" x14ac:dyDescent="0.25">
      <c r="A75" s="122" t="s">
        <v>4955</v>
      </c>
      <c r="B75" s="333" t="s">
        <v>4934</v>
      </c>
      <c r="C75" s="333" t="s">
        <v>4965</v>
      </c>
      <c r="D75" s="333" t="s">
        <v>470</v>
      </c>
      <c r="E75" s="353"/>
    </row>
    <row r="76" spans="1:5" ht="18.75" x14ac:dyDescent="0.25">
      <c r="A76" s="403" t="s">
        <v>510</v>
      </c>
      <c r="B76" s="404"/>
      <c r="C76" s="404"/>
      <c r="D76" s="405"/>
      <c r="E76" s="353"/>
    </row>
    <row r="77" spans="1:5" x14ac:dyDescent="0.25">
      <c r="A77" s="333" t="s">
        <v>511</v>
      </c>
      <c r="B77" s="333" t="s">
        <v>512</v>
      </c>
      <c r="C77" s="333" t="s">
        <v>355</v>
      </c>
      <c r="D77" s="333" t="s">
        <v>470</v>
      </c>
      <c r="E77" s="353"/>
    </row>
    <row r="78" spans="1:5" x14ac:dyDescent="0.25">
      <c r="A78" s="333" t="s">
        <v>513</v>
      </c>
      <c r="B78" s="333" t="s">
        <v>514</v>
      </c>
      <c r="C78" s="333" t="s">
        <v>355</v>
      </c>
      <c r="D78" s="333" t="s">
        <v>470</v>
      </c>
      <c r="E78" s="353"/>
    </row>
    <row r="79" spans="1:5" x14ac:dyDescent="0.25">
      <c r="A79" s="333" t="s">
        <v>355</v>
      </c>
      <c r="B79" s="333" t="s">
        <v>515</v>
      </c>
      <c r="C79" s="333" t="s">
        <v>355</v>
      </c>
      <c r="D79" s="333" t="s">
        <v>470</v>
      </c>
      <c r="E79" s="353"/>
    </row>
    <row r="80" spans="1:5" x14ac:dyDescent="0.25">
      <c r="A80" s="333" t="s">
        <v>355</v>
      </c>
      <c r="B80" s="333" t="s">
        <v>516</v>
      </c>
      <c r="C80" s="333" t="s">
        <v>355</v>
      </c>
      <c r="D80" s="333" t="s">
        <v>470</v>
      </c>
      <c r="E80" s="353"/>
    </row>
    <row r="81" spans="1:5" x14ac:dyDescent="0.25">
      <c r="A81" s="333" t="s">
        <v>355</v>
      </c>
      <c r="B81" s="333" t="s">
        <v>517</v>
      </c>
      <c r="C81" s="333" t="s">
        <v>355</v>
      </c>
      <c r="D81" s="333" t="s">
        <v>470</v>
      </c>
      <c r="E81" s="353"/>
    </row>
    <row r="82" spans="1:5" x14ac:dyDescent="0.25">
      <c r="A82" s="333" t="s">
        <v>355</v>
      </c>
      <c r="B82" s="334" t="s">
        <v>518</v>
      </c>
      <c r="C82" s="333" t="s">
        <v>355</v>
      </c>
      <c r="D82" s="333" t="s">
        <v>470</v>
      </c>
      <c r="E82" s="353"/>
    </row>
    <row r="83" spans="1:5" x14ac:dyDescent="0.25">
      <c r="A83" s="333" t="s">
        <v>355</v>
      </c>
      <c r="B83" s="333" t="s">
        <v>519</v>
      </c>
      <c r="C83" s="333" t="s">
        <v>355</v>
      </c>
      <c r="D83" s="333" t="s">
        <v>470</v>
      </c>
      <c r="E83" s="353"/>
    </row>
    <row r="84" spans="1:5" x14ac:dyDescent="0.25">
      <c r="A84" s="333" t="s">
        <v>355</v>
      </c>
      <c r="B84" s="333" t="s">
        <v>520</v>
      </c>
      <c r="C84" s="333" t="s">
        <v>521</v>
      </c>
      <c r="D84" s="333" t="s">
        <v>470</v>
      </c>
      <c r="E84" s="353"/>
    </row>
    <row r="85" spans="1:5" x14ac:dyDescent="0.25">
      <c r="A85" s="333" t="s">
        <v>355</v>
      </c>
      <c r="B85" s="333" t="s">
        <v>522</v>
      </c>
      <c r="C85" s="333">
        <v>7020208</v>
      </c>
      <c r="D85" s="333" t="s">
        <v>470</v>
      </c>
      <c r="E85" s="353"/>
    </row>
    <row r="86" spans="1:5" x14ac:dyDescent="0.25">
      <c r="A86" s="333" t="s">
        <v>355</v>
      </c>
      <c r="B86" s="333" t="s">
        <v>522</v>
      </c>
      <c r="C86" s="333">
        <v>8023208</v>
      </c>
      <c r="D86" s="333" t="s">
        <v>470</v>
      </c>
      <c r="E86" s="353"/>
    </row>
    <row r="87" spans="1:5" x14ac:dyDescent="0.25">
      <c r="A87" s="333" t="s">
        <v>355</v>
      </c>
      <c r="B87" s="333" t="s">
        <v>523</v>
      </c>
      <c r="C87" s="333" t="s">
        <v>355</v>
      </c>
      <c r="D87" s="333" t="s">
        <v>470</v>
      </c>
      <c r="E87" s="353"/>
    </row>
    <row r="88" spans="1:5" x14ac:dyDescent="0.25">
      <c r="A88" s="333" t="s">
        <v>355</v>
      </c>
      <c r="B88" s="333" t="s">
        <v>524</v>
      </c>
      <c r="C88" s="333" t="s">
        <v>355</v>
      </c>
      <c r="D88" s="333" t="s">
        <v>470</v>
      </c>
      <c r="E88" s="353"/>
    </row>
    <row r="89" spans="1:5" x14ac:dyDescent="0.25">
      <c r="A89" s="333" t="s">
        <v>355</v>
      </c>
      <c r="B89" s="333" t="s">
        <v>525</v>
      </c>
      <c r="C89" s="333" t="s">
        <v>355</v>
      </c>
      <c r="D89" s="333" t="s">
        <v>470</v>
      </c>
      <c r="E89" s="353"/>
    </row>
    <row r="90" spans="1:5" x14ac:dyDescent="0.25">
      <c r="A90" s="333" t="s">
        <v>355</v>
      </c>
      <c r="B90" s="333" t="s">
        <v>526</v>
      </c>
      <c r="C90" s="333" t="s">
        <v>527</v>
      </c>
      <c r="D90" s="333" t="s">
        <v>470</v>
      </c>
      <c r="E90" s="353"/>
    </row>
    <row r="91" spans="1:5" x14ac:dyDescent="0.25">
      <c r="A91" s="333" t="s">
        <v>355</v>
      </c>
      <c r="B91" s="333" t="s">
        <v>528</v>
      </c>
      <c r="C91" s="333" t="s">
        <v>355</v>
      </c>
      <c r="D91" s="333" t="s">
        <v>470</v>
      </c>
      <c r="E91" s="353"/>
    </row>
    <row r="92" spans="1:5" x14ac:dyDescent="0.25">
      <c r="A92" s="333" t="s">
        <v>355</v>
      </c>
      <c r="B92" s="333" t="s">
        <v>529</v>
      </c>
      <c r="C92" s="333" t="s">
        <v>355</v>
      </c>
      <c r="D92" s="333" t="s">
        <v>470</v>
      </c>
      <c r="E92" s="353"/>
    </row>
    <row r="93" spans="1:5" x14ac:dyDescent="0.25">
      <c r="A93" s="333" t="s">
        <v>355</v>
      </c>
      <c r="B93" s="333" t="s">
        <v>530</v>
      </c>
      <c r="C93" s="333" t="s">
        <v>355</v>
      </c>
      <c r="D93" s="333" t="s">
        <v>470</v>
      </c>
      <c r="E93" s="353"/>
    </row>
    <row r="94" spans="1:5" x14ac:dyDescent="0.25">
      <c r="A94" s="333" t="s">
        <v>355</v>
      </c>
      <c r="B94" s="333" t="s">
        <v>531</v>
      </c>
      <c r="C94" s="333" t="s">
        <v>355</v>
      </c>
      <c r="D94" s="333" t="s">
        <v>470</v>
      </c>
      <c r="E94" s="353"/>
    </row>
    <row r="95" spans="1:5" x14ac:dyDescent="0.25">
      <c r="A95" s="333" t="s">
        <v>355</v>
      </c>
      <c r="B95" s="333" t="s">
        <v>532</v>
      </c>
      <c r="C95" s="333">
        <v>90513</v>
      </c>
      <c r="D95" s="333" t="s">
        <v>470</v>
      </c>
      <c r="E95" s="353"/>
    </row>
    <row r="96" spans="1:5" x14ac:dyDescent="0.25">
      <c r="A96" s="333" t="s">
        <v>355</v>
      </c>
      <c r="B96" s="333" t="s">
        <v>533</v>
      </c>
      <c r="C96" s="333" t="s">
        <v>355</v>
      </c>
      <c r="D96" s="333" t="s">
        <v>470</v>
      </c>
      <c r="E96" s="353"/>
    </row>
    <row r="97" spans="1:5" x14ac:dyDescent="0.25">
      <c r="A97" s="333" t="s">
        <v>355</v>
      </c>
      <c r="B97" s="333" t="s">
        <v>534</v>
      </c>
      <c r="C97" s="333" t="s">
        <v>355</v>
      </c>
      <c r="D97" s="333" t="s">
        <v>470</v>
      </c>
      <c r="E97" s="353"/>
    </row>
    <row r="98" spans="1:5" x14ac:dyDescent="0.25">
      <c r="A98" s="333" t="s">
        <v>355</v>
      </c>
      <c r="B98" s="333" t="s">
        <v>535</v>
      </c>
      <c r="C98" s="333" t="s">
        <v>536</v>
      </c>
      <c r="D98" s="333" t="s">
        <v>470</v>
      </c>
      <c r="E98" s="353"/>
    </row>
    <row r="99" spans="1:5" x14ac:dyDescent="0.25">
      <c r="A99" s="333" t="s">
        <v>355</v>
      </c>
      <c r="B99" s="333" t="s">
        <v>537</v>
      </c>
      <c r="C99" s="333" t="s">
        <v>355</v>
      </c>
      <c r="D99" s="333" t="s">
        <v>470</v>
      </c>
      <c r="E99" s="353"/>
    </row>
    <row r="100" spans="1:5" x14ac:dyDescent="0.25">
      <c r="A100" s="333" t="s">
        <v>355</v>
      </c>
      <c r="B100" s="333" t="s">
        <v>538</v>
      </c>
      <c r="C100" s="333" t="s">
        <v>355</v>
      </c>
      <c r="D100" s="333" t="s">
        <v>470</v>
      </c>
      <c r="E100" s="353"/>
    </row>
    <row r="101" spans="1:5" x14ac:dyDescent="0.25">
      <c r="A101" s="333" t="s">
        <v>355</v>
      </c>
      <c r="B101" s="333" t="s">
        <v>539</v>
      </c>
      <c r="C101" s="333" t="s">
        <v>540</v>
      </c>
      <c r="D101" s="333" t="s">
        <v>470</v>
      </c>
      <c r="E101" s="353"/>
    </row>
    <row r="102" spans="1:5" x14ac:dyDescent="0.25">
      <c r="A102" s="333" t="s">
        <v>355</v>
      </c>
      <c r="B102" s="333" t="s">
        <v>541</v>
      </c>
      <c r="C102" s="333" t="s">
        <v>355</v>
      </c>
      <c r="D102" s="333" t="s">
        <v>470</v>
      </c>
      <c r="E102" s="353"/>
    </row>
    <row r="103" spans="1:5" x14ac:dyDescent="0.25">
      <c r="A103" s="333" t="s">
        <v>355</v>
      </c>
      <c r="B103" s="333" t="s">
        <v>3715</v>
      </c>
      <c r="C103" s="333" t="s">
        <v>355</v>
      </c>
      <c r="D103" s="333" t="s">
        <v>470</v>
      </c>
      <c r="E103" s="353"/>
    </row>
    <row r="104" spans="1:5" x14ac:dyDescent="0.25">
      <c r="A104" s="333" t="s">
        <v>355</v>
      </c>
      <c r="B104" s="333" t="s">
        <v>542</v>
      </c>
      <c r="C104" s="333" t="s">
        <v>355</v>
      </c>
      <c r="D104" s="333" t="s">
        <v>470</v>
      </c>
      <c r="E104" s="353"/>
    </row>
    <row r="105" spans="1:5" x14ac:dyDescent="0.25">
      <c r="A105" s="333" t="s">
        <v>355</v>
      </c>
      <c r="B105" s="333" t="s">
        <v>3716</v>
      </c>
      <c r="C105" s="333" t="s">
        <v>355</v>
      </c>
      <c r="D105" s="333" t="s">
        <v>470</v>
      </c>
      <c r="E105" s="353"/>
    </row>
    <row r="106" spans="1:5" x14ac:dyDescent="0.25">
      <c r="A106" s="333" t="s">
        <v>355</v>
      </c>
      <c r="B106" s="333" t="s">
        <v>543</v>
      </c>
      <c r="C106" s="333" t="s">
        <v>355</v>
      </c>
      <c r="D106" s="333" t="s">
        <v>470</v>
      </c>
      <c r="E106" s="353"/>
    </row>
    <row r="107" spans="1:5" x14ac:dyDescent="0.25">
      <c r="A107" s="333" t="s">
        <v>355</v>
      </c>
      <c r="B107" s="333" t="s">
        <v>544</v>
      </c>
      <c r="C107" s="333" t="s">
        <v>355</v>
      </c>
      <c r="D107" s="333" t="s">
        <v>470</v>
      </c>
      <c r="E107" s="353"/>
    </row>
    <row r="108" spans="1:5" x14ac:dyDescent="0.25">
      <c r="A108" s="333" t="s">
        <v>355</v>
      </c>
      <c r="B108" s="333" t="s">
        <v>545</v>
      </c>
      <c r="C108" s="333">
        <v>770965</v>
      </c>
      <c r="D108" s="333" t="s">
        <v>470</v>
      </c>
      <c r="E108" s="353"/>
    </row>
    <row r="109" spans="1:5" x14ac:dyDescent="0.25">
      <c r="A109" s="333" t="s">
        <v>355</v>
      </c>
      <c r="B109" s="333" t="s">
        <v>546</v>
      </c>
      <c r="C109" s="333" t="s">
        <v>547</v>
      </c>
      <c r="D109" s="333" t="s">
        <v>470</v>
      </c>
      <c r="E109" s="353"/>
    </row>
    <row r="110" spans="1:5" x14ac:dyDescent="0.25">
      <c r="A110" s="333" t="s">
        <v>355</v>
      </c>
      <c r="B110" s="333" t="s">
        <v>548</v>
      </c>
      <c r="C110" s="333">
        <v>90612</v>
      </c>
      <c r="D110" s="333" t="s">
        <v>470</v>
      </c>
      <c r="E110" s="353"/>
    </row>
    <row r="111" spans="1:5" x14ac:dyDescent="0.25">
      <c r="A111" s="333" t="s">
        <v>355</v>
      </c>
      <c r="B111" s="333" t="s">
        <v>549</v>
      </c>
      <c r="C111" s="333" t="s">
        <v>355</v>
      </c>
      <c r="D111" s="333" t="s">
        <v>470</v>
      </c>
      <c r="E111" s="353"/>
    </row>
    <row r="112" spans="1:5" x14ac:dyDescent="0.25">
      <c r="A112" s="333" t="s">
        <v>355</v>
      </c>
      <c r="B112" s="333" t="s">
        <v>550</v>
      </c>
      <c r="C112" s="333" t="s">
        <v>355</v>
      </c>
      <c r="D112" s="333" t="s">
        <v>470</v>
      </c>
      <c r="E112" s="353"/>
    </row>
    <row r="113" spans="1:5" x14ac:dyDescent="0.25">
      <c r="A113" s="333" t="s">
        <v>355</v>
      </c>
      <c r="B113" s="333" t="s">
        <v>551</v>
      </c>
      <c r="C113" s="333" t="s">
        <v>355</v>
      </c>
      <c r="D113" s="333" t="s">
        <v>470</v>
      </c>
      <c r="E113" s="353"/>
    </row>
    <row r="114" spans="1:5" x14ac:dyDescent="0.25">
      <c r="A114" s="333" t="s">
        <v>355</v>
      </c>
      <c r="B114" s="333" t="s">
        <v>552</v>
      </c>
      <c r="C114" s="333" t="s">
        <v>355</v>
      </c>
      <c r="D114" s="333" t="s">
        <v>470</v>
      </c>
      <c r="E114" s="353"/>
    </row>
    <row r="115" spans="1:5" x14ac:dyDescent="0.25">
      <c r="A115" s="333" t="s">
        <v>355</v>
      </c>
      <c r="B115" s="333" t="s">
        <v>553</v>
      </c>
      <c r="C115" s="333" t="s">
        <v>355</v>
      </c>
      <c r="D115" s="333" t="s">
        <v>470</v>
      </c>
      <c r="E115" s="353"/>
    </row>
    <row r="116" spans="1:5" x14ac:dyDescent="0.25">
      <c r="A116" s="333" t="s">
        <v>355</v>
      </c>
      <c r="B116" s="333" t="s">
        <v>554</v>
      </c>
      <c r="C116" s="333" t="s">
        <v>355</v>
      </c>
      <c r="D116" s="333" t="s">
        <v>470</v>
      </c>
      <c r="E116" s="353"/>
    </row>
    <row r="117" spans="1:5" x14ac:dyDescent="0.25">
      <c r="A117" s="333" t="s">
        <v>355</v>
      </c>
      <c r="B117" s="333" t="s">
        <v>555</v>
      </c>
      <c r="C117" s="333" t="s">
        <v>355</v>
      </c>
      <c r="D117" s="333" t="s">
        <v>470</v>
      </c>
      <c r="E117" s="353"/>
    </row>
    <row r="118" spans="1:5" x14ac:dyDescent="0.25">
      <c r="A118" s="333" t="s">
        <v>355</v>
      </c>
      <c r="B118" s="333" t="s">
        <v>556</v>
      </c>
      <c r="C118" s="333" t="s">
        <v>355</v>
      </c>
      <c r="D118" s="333" t="s">
        <v>470</v>
      </c>
      <c r="E118" s="353"/>
    </row>
    <row r="119" spans="1:5" x14ac:dyDescent="0.25">
      <c r="A119" s="333" t="s">
        <v>355</v>
      </c>
      <c r="B119" s="333" t="s">
        <v>557</v>
      </c>
      <c r="C119" s="333" t="s">
        <v>355</v>
      </c>
      <c r="D119" s="333" t="s">
        <v>470</v>
      </c>
      <c r="E119" s="353"/>
    </row>
    <row r="120" spans="1:5" x14ac:dyDescent="0.25">
      <c r="A120" s="333" t="s">
        <v>355</v>
      </c>
      <c r="B120" s="333" t="s">
        <v>558</v>
      </c>
      <c r="C120" s="333" t="s">
        <v>559</v>
      </c>
      <c r="D120" s="333" t="s">
        <v>470</v>
      </c>
      <c r="E120" s="353"/>
    </row>
    <row r="121" spans="1:5" x14ac:dyDescent="0.25">
      <c r="A121" s="333" t="s">
        <v>355</v>
      </c>
      <c r="B121" s="333" t="s">
        <v>560</v>
      </c>
      <c r="C121" s="333" t="s">
        <v>355</v>
      </c>
      <c r="D121" s="333" t="s">
        <v>470</v>
      </c>
      <c r="E121" s="353"/>
    </row>
    <row r="122" spans="1:5" x14ac:dyDescent="0.25">
      <c r="A122" s="333" t="s">
        <v>355</v>
      </c>
      <c r="B122" s="333" t="s">
        <v>561</v>
      </c>
      <c r="C122" s="333" t="s">
        <v>355</v>
      </c>
      <c r="D122" s="333" t="s">
        <v>470</v>
      </c>
      <c r="E122" s="353"/>
    </row>
    <row r="123" spans="1:5" x14ac:dyDescent="0.25">
      <c r="A123" s="333" t="s">
        <v>355</v>
      </c>
      <c r="B123" s="333" t="s">
        <v>562</v>
      </c>
      <c r="C123" s="333" t="s">
        <v>355</v>
      </c>
      <c r="D123" s="333" t="s">
        <v>470</v>
      </c>
      <c r="E123" s="353"/>
    </row>
    <row r="124" spans="1:5" x14ac:dyDescent="0.25">
      <c r="A124" s="333" t="s">
        <v>355</v>
      </c>
      <c r="B124" s="333" t="s">
        <v>563</v>
      </c>
      <c r="C124" s="333" t="s">
        <v>355</v>
      </c>
      <c r="D124" s="333" t="s">
        <v>470</v>
      </c>
      <c r="E124" s="353"/>
    </row>
    <row r="125" spans="1:5" x14ac:dyDescent="0.25">
      <c r="A125" s="333" t="s">
        <v>355</v>
      </c>
      <c r="B125" s="333" t="s">
        <v>564</v>
      </c>
      <c r="C125" s="333" t="s">
        <v>355</v>
      </c>
      <c r="D125" s="333" t="s">
        <v>470</v>
      </c>
      <c r="E125" s="353"/>
    </row>
    <row r="126" spans="1:5" x14ac:dyDescent="0.25">
      <c r="A126" s="333" t="s">
        <v>355</v>
      </c>
      <c r="B126" s="333" t="s">
        <v>565</v>
      </c>
      <c r="C126" s="333" t="s">
        <v>355</v>
      </c>
      <c r="D126" s="333" t="s">
        <v>470</v>
      </c>
      <c r="E126" s="353"/>
    </row>
    <row r="127" spans="1:5" x14ac:dyDescent="0.25">
      <c r="A127" s="333" t="s">
        <v>355</v>
      </c>
      <c r="B127" s="333" t="s">
        <v>566</v>
      </c>
      <c r="C127" s="333" t="s">
        <v>355</v>
      </c>
      <c r="D127" s="333" t="s">
        <v>470</v>
      </c>
      <c r="E127" s="353"/>
    </row>
    <row r="128" spans="1:5" x14ac:dyDescent="0.25">
      <c r="A128" s="333" t="s">
        <v>355</v>
      </c>
      <c r="B128" s="334" t="s">
        <v>3717</v>
      </c>
      <c r="C128" s="333" t="s">
        <v>355</v>
      </c>
      <c r="D128" s="333" t="s">
        <v>470</v>
      </c>
      <c r="E128" s="353"/>
    </row>
    <row r="129" spans="1:5" x14ac:dyDescent="0.25">
      <c r="A129" s="333" t="s">
        <v>355</v>
      </c>
      <c r="B129" s="334" t="s">
        <v>3718</v>
      </c>
      <c r="C129" s="333" t="s">
        <v>355</v>
      </c>
      <c r="D129" s="333" t="s">
        <v>470</v>
      </c>
      <c r="E129" s="353"/>
    </row>
    <row r="130" spans="1:5" x14ac:dyDescent="0.25">
      <c r="A130" s="333" t="s">
        <v>355</v>
      </c>
      <c r="B130" s="333" t="s">
        <v>567</v>
      </c>
      <c r="C130" s="333" t="s">
        <v>355</v>
      </c>
      <c r="D130" s="333" t="s">
        <v>470</v>
      </c>
      <c r="E130" s="353"/>
    </row>
    <row r="131" spans="1:5" x14ac:dyDescent="0.25">
      <c r="A131" s="333" t="s">
        <v>355</v>
      </c>
      <c r="B131" s="333" t="s">
        <v>568</v>
      </c>
      <c r="C131" s="333" t="s">
        <v>355</v>
      </c>
      <c r="D131" s="333" t="s">
        <v>470</v>
      </c>
      <c r="E131" s="353"/>
    </row>
    <row r="132" spans="1:5" x14ac:dyDescent="0.25">
      <c r="A132" s="333" t="s">
        <v>355</v>
      </c>
      <c r="B132" s="333" t="s">
        <v>569</v>
      </c>
      <c r="C132" s="333" t="s">
        <v>355</v>
      </c>
      <c r="D132" s="333" t="s">
        <v>470</v>
      </c>
      <c r="E132" s="353"/>
    </row>
    <row r="133" spans="1:5" x14ac:dyDescent="0.25">
      <c r="A133" s="333" t="s">
        <v>355</v>
      </c>
      <c r="B133" s="333" t="s">
        <v>570</v>
      </c>
      <c r="C133" s="333" t="s">
        <v>355</v>
      </c>
      <c r="D133" s="333" t="s">
        <v>470</v>
      </c>
      <c r="E133" s="353"/>
    </row>
    <row r="134" spans="1:5" x14ac:dyDescent="0.25">
      <c r="A134" s="333" t="s">
        <v>355</v>
      </c>
      <c r="B134" s="333" t="s">
        <v>571</v>
      </c>
      <c r="C134" s="333" t="s">
        <v>355</v>
      </c>
      <c r="D134" s="333" t="s">
        <v>470</v>
      </c>
      <c r="E134" s="353"/>
    </row>
    <row r="135" spans="1:5" x14ac:dyDescent="0.25">
      <c r="A135" s="333" t="s">
        <v>355</v>
      </c>
      <c r="B135" s="333" t="s">
        <v>3719</v>
      </c>
      <c r="C135" s="333" t="s">
        <v>355</v>
      </c>
      <c r="D135" s="333" t="s">
        <v>470</v>
      </c>
      <c r="E135" s="353"/>
    </row>
    <row r="136" spans="1:5" x14ac:dyDescent="0.25">
      <c r="A136" s="333" t="s">
        <v>355</v>
      </c>
      <c r="B136" s="333" t="s">
        <v>572</v>
      </c>
      <c r="C136" s="333" t="s">
        <v>355</v>
      </c>
      <c r="D136" s="333" t="s">
        <v>470</v>
      </c>
      <c r="E136" s="353"/>
    </row>
    <row r="137" spans="1:5" x14ac:dyDescent="0.25">
      <c r="A137" s="333" t="s">
        <v>355</v>
      </c>
      <c r="B137" s="333" t="s">
        <v>573</v>
      </c>
      <c r="C137" s="333" t="s">
        <v>355</v>
      </c>
      <c r="D137" s="333" t="s">
        <v>470</v>
      </c>
      <c r="E137" s="353"/>
    </row>
    <row r="138" spans="1:5" x14ac:dyDescent="0.25">
      <c r="A138" s="333" t="s">
        <v>355</v>
      </c>
      <c r="B138" s="333" t="s">
        <v>574</v>
      </c>
      <c r="C138" s="333" t="s">
        <v>355</v>
      </c>
      <c r="D138" s="333" t="s">
        <v>470</v>
      </c>
      <c r="E138" s="353"/>
    </row>
    <row r="139" spans="1:5" x14ac:dyDescent="0.25">
      <c r="A139" s="333" t="s">
        <v>355</v>
      </c>
      <c r="B139" s="333" t="s">
        <v>575</v>
      </c>
      <c r="C139" s="333" t="s">
        <v>576</v>
      </c>
      <c r="D139" s="333" t="s">
        <v>470</v>
      </c>
      <c r="E139" s="353"/>
    </row>
    <row r="140" spans="1:5" x14ac:dyDescent="0.25">
      <c r="A140" s="333" t="s">
        <v>355</v>
      </c>
      <c r="B140" s="333" t="s">
        <v>577</v>
      </c>
      <c r="C140" s="333" t="s">
        <v>355</v>
      </c>
      <c r="D140" s="333" t="s">
        <v>470</v>
      </c>
      <c r="E140" s="353"/>
    </row>
    <row r="141" spans="1:5" x14ac:dyDescent="0.25">
      <c r="A141" s="333" t="s">
        <v>355</v>
      </c>
      <c r="B141" s="11" t="s">
        <v>578</v>
      </c>
      <c r="C141" s="333" t="s">
        <v>355</v>
      </c>
      <c r="D141" s="333" t="s">
        <v>470</v>
      </c>
      <c r="E141" s="353"/>
    </row>
    <row r="142" spans="1:5" x14ac:dyDescent="0.25">
      <c r="A142" s="333" t="s">
        <v>355</v>
      </c>
      <c r="B142" s="11" t="s">
        <v>579</v>
      </c>
      <c r="C142" s="333" t="s">
        <v>355</v>
      </c>
      <c r="D142" s="333" t="s">
        <v>470</v>
      </c>
      <c r="E142" s="353"/>
    </row>
    <row r="143" spans="1:5" x14ac:dyDescent="0.25">
      <c r="A143" s="333" t="s">
        <v>2681</v>
      </c>
      <c r="B143" s="333" t="s">
        <v>2648</v>
      </c>
      <c r="C143" s="333">
        <v>1020952</v>
      </c>
      <c r="D143" s="333" t="s">
        <v>470</v>
      </c>
      <c r="E143" s="353"/>
    </row>
    <row r="144" spans="1:5" x14ac:dyDescent="0.25">
      <c r="A144" s="333" t="s">
        <v>2696</v>
      </c>
      <c r="B144" s="333" t="s">
        <v>2676</v>
      </c>
      <c r="C144" s="333" t="s">
        <v>1547</v>
      </c>
      <c r="D144" s="333" t="s">
        <v>470</v>
      </c>
      <c r="E144" s="353"/>
    </row>
    <row r="145" spans="1:6" x14ac:dyDescent="0.25">
      <c r="A145" s="333" t="s">
        <v>2697</v>
      </c>
      <c r="B145" s="333" t="s">
        <v>2677</v>
      </c>
      <c r="C145" s="333" t="s">
        <v>1547</v>
      </c>
      <c r="D145" s="333" t="s">
        <v>470</v>
      </c>
      <c r="E145" s="353"/>
    </row>
    <row r="146" spans="1:6" x14ac:dyDescent="0.25">
      <c r="A146" s="122" t="s">
        <v>4014</v>
      </c>
      <c r="B146" s="333" t="s">
        <v>3880</v>
      </c>
      <c r="C146" s="122" t="s">
        <v>1547</v>
      </c>
      <c r="D146" s="333" t="s">
        <v>470</v>
      </c>
      <c r="E146" s="353"/>
    </row>
    <row r="147" spans="1:6" x14ac:dyDescent="0.25">
      <c r="A147" s="122" t="s">
        <v>4788</v>
      </c>
      <c r="B147" s="333" t="s">
        <v>4795</v>
      </c>
      <c r="C147" s="333">
        <v>24010789</v>
      </c>
      <c r="D147" s="333" t="s">
        <v>470</v>
      </c>
      <c r="E147" s="353"/>
    </row>
    <row r="148" spans="1:6" x14ac:dyDescent="0.25">
      <c r="A148" s="122" t="s">
        <v>4789</v>
      </c>
      <c r="B148" s="333" t="s">
        <v>4796</v>
      </c>
      <c r="C148" s="333">
        <v>23121610</v>
      </c>
      <c r="D148" s="333" t="s">
        <v>470</v>
      </c>
      <c r="E148" s="353"/>
    </row>
    <row r="149" spans="1:6" x14ac:dyDescent="0.25">
      <c r="A149" s="122" t="s">
        <v>4950</v>
      </c>
      <c r="B149" s="333" t="s">
        <v>4964</v>
      </c>
      <c r="C149" s="333" t="s">
        <v>1547</v>
      </c>
      <c r="D149" s="333" t="s">
        <v>470</v>
      </c>
      <c r="E149" s="353"/>
    </row>
    <row r="150" spans="1:6" x14ac:dyDescent="0.25">
      <c r="A150" s="331" t="s">
        <v>5018</v>
      </c>
      <c r="B150" s="203" t="s">
        <v>5020</v>
      </c>
      <c r="C150" s="203" t="s">
        <v>1547</v>
      </c>
      <c r="D150" s="203" t="s">
        <v>470</v>
      </c>
      <c r="E150" s="207" t="s">
        <v>5019</v>
      </c>
    </row>
    <row r="151" spans="1:6" x14ac:dyDescent="0.25">
      <c r="A151" s="331" t="s">
        <v>5021</v>
      </c>
      <c r="B151" s="203" t="s">
        <v>5022</v>
      </c>
      <c r="C151" s="203" t="s">
        <v>5023</v>
      </c>
      <c r="D151" s="203" t="s">
        <v>470</v>
      </c>
      <c r="E151" s="207" t="s">
        <v>5024</v>
      </c>
    </row>
    <row r="152" spans="1:6" x14ac:dyDescent="0.25">
      <c r="A152" s="331" t="s">
        <v>5026</v>
      </c>
      <c r="B152" s="335" t="s">
        <v>5028</v>
      </c>
      <c r="C152" s="215" t="s">
        <v>1547</v>
      </c>
      <c r="D152" s="203" t="s">
        <v>470</v>
      </c>
      <c r="E152" s="335" t="s">
        <v>5027</v>
      </c>
    </row>
    <row r="153" spans="1:6" x14ac:dyDescent="0.25">
      <c r="A153" s="151" t="s">
        <v>5114</v>
      </c>
      <c r="B153" s="194" t="s">
        <v>1721</v>
      </c>
      <c r="C153" s="139" t="s">
        <v>5059</v>
      </c>
      <c r="D153" s="151" t="s">
        <v>1690</v>
      </c>
      <c r="E153" s="353"/>
    </row>
    <row r="154" spans="1:6" x14ac:dyDescent="0.25">
      <c r="A154" s="117" t="s">
        <v>5117</v>
      </c>
      <c r="B154" s="118" t="s">
        <v>5118</v>
      </c>
      <c r="C154" s="192" t="s">
        <v>2626</v>
      </c>
      <c r="D154" s="117" t="s">
        <v>1277</v>
      </c>
      <c r="E154" s="192" t="s">
        <v>5122</v>
      </c>
    </row>
    <row r="155" spans="1:6" x14ac:dyDescent="0.25">
      <c r="A155" s="117" t="s">
        <v>5120</v>
      </c>
      <c r="B155" s="118" t="s">
        <v>5121</v>
      </c>
      <c r="C155" s="192" t="s">
        <v>1547</v>
      </c>
      <c r="D155" s="117" t="s">
        <v>470</v>
      </c>
      <c r="E155" s="192" t="s">
        <v>5122</v>
      </c>
      <c r="F155" s="1" t="s">
        <v>5123</v>
      </c>
    </row>
    <row r="156" spans="1:6" x14ac:dyDescent="0.25">
      <c r="A156" s="331" t="s">
        <v>5131</v>
      </c>
      <c r="B156" s="203" t="s">
        <v>5135</v>
      </c>
      <c r="C156" s="335" t="s">
        <v>5165</v>
      </c>
      <c r="D156" s="203" t="s">
        <v>470</v>
      </c>
      <c r="E156" s="207"/>
    </row>
    <row r="157" spans="1:6" x14ac:dyDescent="0.25">
      <c r="A157" s="331" t="s">
        <v>5132</v>
      </c>
      <c r="B157" s="203" t="s">
        <v>5134</v>
      </c>
      <c r="C157" s="203" t="s">
        <v>5136</v>
      </c>
      <c r="D157" s="203" t="s">
        <v>470</v>
      </c>
      <c r="E157" s="203" t="s">
        <v>5359</v>
      </c>
    </row>
    <row r="158" spans="1:6" x14ac:dyDescent="0.25">
      <c r="A158" s="331" t="s">
        <v>5133</v>
      </c>
      <c r="B158" s="203" t="s">
        <v>5140</v>
      </c>
      <c r="C158" s="221" t="s">
        <v>5139</v>
      </c>
      <c r="D158" s="203" t="s">
        <v>470</v>
      </c>
      <c r="E158" s="203" t="s">
        <v>5146</v>
      </c>
    </row>
    <row r="159" spans="1:6" x14ac:dyDescent="0.25">
      <c r="A159" s="331" t="s">
        <v>5137</v>
      </c>
      <c r="B159" s="203" t="s">
        <v>5141</v>
      </c>
      <c r="C159" s="221" t="s">
        <v>5142</v>
      </c>
      <c r="D159" s="203" t="s">
        <v>470</v>
      </c>
      <c r="E159" s="203" t="s">
        <v>5146</v>
      </c>
    </row>
    <row r="160" spans="1:6" x14ac:dyDescent="0.25">
      <c r="A160" s="331" t="s">
        <v>5138</v>
      </c>
      <c r="B160" s="203" t="s">
        <v>5143</v>
      </c>
      <c r="C160" s="335" t="s">
        <v>1547</v>
      </c>
      <c r="D160" s="203" t="s">
        <v>470</v>
      </c>
      <c r="E160" s="203" t="s">
        <v>5146</v>
      </c>
    </row>
    <row r="161" spans="1:7" x14ac:dyDescent="0.25">
      <c r="A161" s="335" t="s">
        <v>5186</v>
      </c>
      <c r="B161" s="220" t="s">
        <v>5060</v>
      </c>
      <c r="C161" s="335" t="s">
        <v>5061</v>
      </c>
      <c r="D161" s="203" t="s">
        <v>470</v>
      </c>
      <c r="E161" s="335" t="s">
        <v>5187</v>
      </c>
    </row>
    <row r="162" spans="1:7" x14ac:dyDescent="0.25">
      <c r="A162" s="331" t="s">
        <v>5267</v>
      </c>
      <c r="B162" s="335" t="s">
        <v>5268</v>
      </c>
      <c r="C162" s="331" t="s">
        <v>5269</v>
      </c>
      <c r="D162" s="203" t="s">
        <v>470</v>
      </c>
      <c r="E162" s="207"/>
    </row>
    <row r="163" spans="1:7" x14ac:dyDescent="0.25">
      <c r="A163" s="331" t="s">
        <v>5280</v>
      </c>
      <c r="B163" s="335" t="s">
        <v>5281</v>
      </c>
      <c r="C163" s="331"/>
      <c r="D163" s="331" t="s">
        <v>3879</v>
      </c>
      <c r="E163" s="330" t="s">
        <v>5282</v>
      </c>
    </row>
    <row r="164" spans="1:7" x14ac:dyDescent="0.25">
      <c r="A164" s="331" t="s">
        <v>5283</v>
      </c>
      <c r="B164" s="335" t="s">
        <v>5284</v>
      </c>
      <c r="C164" s="331" t="s">
        <v>5285</v>
      </c>
      <c r="D164" s="331" t="s">
        <v>3879</v>
      </c>
      <c r="E164" s="330" t="s">
        <v>5274</v>
      </c>
    </row>
    <row r="165" spans="1:7" x14ac:dyDescent="0.25">
      <c r="A165" s="331" t="s">
        <v>5288</v>
      </c>
      <c r="B165" s="335" t="s">
        <v>5289</v>
      </c>
      <c r="C165" s="331" t="s">
        <v>5290</v>
      </c>
      <c r="D165" s="331" t="s">
        <v>3879</v>
      </c>
      <c r="E165" s="330" t="s">
        <v>5291</v>
      </c>
    </row>
    <row r="166" spans="1:7" x14ac:dyDescent="0.25">
      <c r="A166" s="331" t="s">
        <v>5292</v>
      </c>
      <c r="B166" s="335" t="s">
        <v>5298</v>
      </c>
      <c r="C166" s="331" t="s">
        <v>5293</v>
      </c>
      <c r="D166" s="331" t="s">
        <v>3879</v>
      </c>
      <c r="E166" s="330" t="s">
        <v>5294</v>
      </c>
    </row>
    <row r="167" spans="1:7" x14ac:dyDescent="0.25">
      <c r="A167" s="331" t="s">
        <v>5295</v>
      </c>
      <c r="B167" s="335" t="s">
        <v>5299</v>
      </c>
      <c r="C167" s="331" t="s">
        <v>1547</v>
      </c>
      <c r="D167" s="331" t="s">
        <v>3879</v>
      </c>
      <c r="E167" s="330" t="s">
        <v>5296</v>
      </c>
    </row>
    <row r="168" spans="1:7" x14ac:dyDescent="0.25">
      <c r="A168" s="331" t="s">
        <v>5297</v>
      </c>
      <c r="B168" s="335" t="s">
        <v>5300</v>
      </c>
      <c r="C168" s="331" t="s">
        <v>1547</v>
      </c>
      <c r="D168" s="331" t="s">
        <v>3879</v>
      </c>
      <c r="E168" s="330" t="s">
        <v>5301</v>
      </c>
    </row>
    <row r="169" spans="1:7" x14ac:dyDescent="0.25">
      <c r="A169" s="203" t="s">
        <v>5357</v>
      </c>
      <c r="B169" s="203" t="s">
        <v>5399</v>
      </c>
      <c r="C169" s="207">
        <v>92885</v>
      </c>
      <c r="D169" s="331" t="s">
        <v>3879</v>
      </c>
      <c r="E169" s="203" t="s">
        <v>5358</v>
      </c>
    </row>
    <row r="170" spans="1:7" x14ac:dyDescent="0.25">
      <c r="A170" s="203" t="s">
        <v>5373</v>
      </c>
      <c r="B170" s="222" t="s">
        <v>5401</v>
      </c>
      <c r="C170" s="203" t="s">
        <v>1547</v>
      </c>
      <c r="D170" s="203" t="s">
        <v>3879</v>
      </c>
      <c r="E170" s="203" t="s">
        <v>5360</v>
      </c>
    </row>
    <row r="171" spans="1:7" x14ac:dyDescent="0.25">
      <c r="A171" s="203" t="s">
        <v>5372</v>
      </c>
      <c r="B171" s="222" t="s">
        <v>5402</v>
      </c>
      <c r="C171" s="203" t="s">
        <v>1547</v>
      </c>
      <c r="D171" s="203" t="s">
        <v>5382</v>
      </c>
      <c r="E171" s="203" t="s">
        <v>5360</v>
      </c>
    </row>
    <row r="172" spans="1:7" x14ac:dyDescent="0.25">
      <c r="A172" s="203" t="s">
        <v>5374</v>
      </c>
      <c r="B172" s="203" t="s">
        <v>5406</v>
      </c>
      <c r="C172" s="203" t="s">
        <v>1547</v>
      </c>
      <c r="D172" s="203" t="s">
        <v>5382</v>
      </c>
      <c r="E172" s="223" t="s">
        <v>5375</v>
      </c>
      <c r="F172" s="145"/>
      <c r="G172" s="145"/>
    </row>
    <row r="173" spans="1:7" x14ac:dyDescent="0.25">
      <c r="A173" s="203" t="s">
        <v>5377</v>
      </c>
      <c r="B173" s="222" t="s">
        <v>5383</v>
      </c>
      <c r="C173" s="203"/>
      <c r="D173" s="203" t="s">
        <v>5382</v>
      </c>
      <c r="E173" s="223"/>
    </row>
    <row r="174" spans="1:7" x14ac:dyDescent="0.25">
      <c r="A174" s="203" t="s">
        <v>5610</v>
      </c>
      <c r="B174" s="203" t="s">
        <v>5561</v>
      </c>
      <c r="C174" s="203" t="s">
        <v>1547</v>
      </c>
      <c r="D174" s="203" t="s">
        <v>5382</v>
      </c>
      <c r="E174" s="223" t="s">
        <v>5611</v>
      </c>
    </row>
    <row r="175" spans="1:7" x14ac:dyDescent="0.25">
      <c r="A175" s="331" t="s">
        <v>5805</v>
      </c>
      <c r="B175" s="335" t="s">
        <v>5887</v>
      </c>
      <c r="C175" s="208" t="s">
        <v>1547</v>
      </c>
      <c r="D175" s="203" t="s">
        <v>5382</v>
      </c>
      <c r="E175" s="207" t="s">
        <v>5808</v>
      </c>
    </row>
    <row r="176" spans="1:7" x14ac:dyDescent="0.25">
      <c r="A176" s="331" t="s">
        <v>5871</v>
      </c>
      <c r="B176" s="335" t="s">
        <v>5891</v>
      </c>
      <c r="C176" s="208" t="s">
        <v>1547</v>
      </c>
      <c r="D176" s="203" t="s">
        <v>5382</v>
      </c>
      <c r="E176" s="203" t="s">
        <v>5872</v>
      </c>
    </row>
    <row r="178" spans="1:3" x14ac:dyDescent="0.25">
      <c r="A178" s="339" t="s">
        <v>6193</v>
      </c>
    </row>
    <row r="179" spans="1:3" x14ac:dyDescent="0.25">
      <c r="A179" s="340" t="s">
        <v>6192</v>
      </c>
    </row>
    <row r="180" spans="1:3" x14ac:dyDescent="0.25">
      <c r="A180" s="362" t="s">
        <v>6194</v>
      </c>
    </row>
    <row r="183" spans="1:3" ht="15.75" x14ac:dyDescent="0.25">
      <c r="B183" s="251" t="s">
        <v>5669</v>
      </c>
    </row>
    <row r="185" spans="1:3" x14ac:dyDescent="0.25">
      <c r="A185" s="199" t="s">
        <v>355</v>
      </c>
      <c r="B185" s="199" t="s">
        <v>5670</v>
      </c>
      <c r="C185" s="187" t="s">
        <v>183</v>
      </c>
    </row>
    <row r="186" spans="1:3" x14ac:dyDescent="0.25">
      <c r="A186" s="199" t="s">
        <v>355</v>
      </c>
      <c r="B186" s="199" t="s">
        <v>5672</v>
      </c>
      <c r="C186" s="188" t="s">
        <v>5671</v>
      </c>
    </row>
    <row r="187" spans="1:3" x14ac:dyDescent="0.25">
      <c r="A187" s="199" t="s">
        <v>355</v>
      </c>
      <c r="B187" s="199" t="s">
        <v>5674</v>
      </c>
      <c r="C187" s="188" t="s">
        <v>5673</v>
      </c>
    </row>
  </sheetData>
  <mergeCells count="4">
    <mergeCell ref="A1:D2"/>
    <mergeCell ref="A3:D4"/>
    <mergeCell ref="A5:D5"/>
    <mergeCell ref="A76:D76"/>
  </mergeCells>
  <pageMargins left="0.7" right="0.7" top="0.75" bottom="0.75" header="0.3" footer="0.3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opLeftCell="A61" workbookViewId="0">
      <selection activeCell="B78" sqref="B78:B80"/>
    </sheetView>
  </sheetViews>
  <sheetFormatPr baseColWidth="10" defaultRowHeight="15" x14ac:dyDescent="0.25"/>
  <cols>
    <col min="1" max="1" width="4.140625" bestFit="1" customWidth="1"/>
    <col min="2" max="2" width="27.5703125" bestFit="1" customWidth="1"/>
    <col min="3" max="3" width="92.28515625" bestFit="1" customWidth="1"/>
    <col min="4" max="4" width="24.140625" bestFit="1" customWidth="1"/>
    <col min="5" max="5" width="15.42578125" bestFit="1" customWidth="1"/>
    <col min="6" max="6" width="60.5703125" customWidth="1"/>
  </cols>
  <sheetData>
    <row r="1" spans="1:6" x14ac:dyDescent="0.25">
      <c r="B1" s="390" t="s">
        <v>112</v>
      </c>
      <c r="C1" s="391"/>
      <c r="D1" s="391"/>
      <c r="E1" s="392"/>
    </row>
    <row r="2" spans="1:6" x14ac:dyDescent="0.25">
      <c r="B2" s="393"/>
      <c r="C2" s="394"/>
      <c r="D2" s="394"/>
      <c r="E2" s="395"/>
    </row>
    <row r="3" spans="1:6" x14ac:dyDescent="0.25">
      <c r="B3" s="419" t="s">
        <v>113</v>
      </c>
      <c r="C3" s="420"/>
      <c r="D3" s="420"/>
      <c r="E3" s="421"/>
    </row>
    <row r="4" spans="1:6" ht="15.75" thickBot="1" x14ac:dyDescent="0.3">
      <c r="B4" s="422"/>
      <c r="C4" s="423"/>
      <c r="D4" s="423"/>
      <c r="E4" s="424"/>
    </row>
    <row r="5" spans="1:6" ht="18.75" x14ac:dyDescent="0.25">
      <c r="B5" s="434" t="s">
        <v>6009</v>
      </c>
      <c r="C5" s="435"/>
      <c r="D5" s="435"/>
      <c r="E5" s="436"/>
    </row>
    <row r="6" spans="1:6" x14ac:dyDescent="0.25">
      <c r="A6" s="5" t="s">
        <v>5983</v>
      </c>
      <c r="B6" s="5" t="s">
        <v>1</v>
      </c>
      <c r="C6" s="5" t="s">
        <v>2</v>
      </c>
      <c r="D6" s="5" t="s">
        <v>114</v>
      </c>
      <c r="E6" s="5" t="s">
        <v>3</v>
      </c>
    </row>
    <row r="7" spans="1:6" x14ac:dyDescent="0.25">
      <c r="A7" s="74">
        <v>1</v>
      </c>
      <c r="B7" s="333" t="s">
        <v>1981</v>
      </c>
      <c r="C7" s="333" t="s">
        <v>1982</v>
      </c>
      <c r="D7" s="333" t="s">
        <v>355</v>
      </c>
      <c r="E7" s="333" t="s">
        <v>426</v>
      </c>
      <c r="F7" s="290"/>
    </row>
    <row r="8" spans="1:6" x14ac:dyDescent="0.25">
      <c r="A8" s="6">
        <f>A7+1</f>
        <v>2</v>
      </c>
      <c r="B8" s="333" t="s">
        <v>1983</v>
      </c>
      <c r="C8" s="333" t="s">
        <v>1984</v>
      </c>
      <c r="D8" s="333" t="s">
        <v>355</v>
      </c>
      <c r="E8" s="333" t="s">
        <v>426</v>
      </c>
      <c r="F8" s="290"/>
    </row>
    <row r="9" spans="1:6" x14ac:dyDescent="0.25">
      <c r="A9" s="6">
        <f t="shared" ref="A9:A53" si="0">A8+1</f>
        <v>3</v>
      </c>
      <c r="B9" s="333" t="s">
        <v>1985</v>
      </c>
      <c r="C9" s="333" t="s">
        <v>1986</v>
      </c>
      <c r="D9" s="333" t="s">
        <v>355</v>
      </c>
      <c r="E9" s="333" t="s">
        <v>426</v>
      </c>
      <c r="F9" s="290"/>
    </row>
    <row r="10" spans="1:6" x14ac:dyDescent="0.25">
      <c r="A10" s="6">
        <f t="shared" si="0"/>
        <v>4</v>
      </c>
      <c r="B10" s="333" t="s">
        <v>1987</v>
      </c>
      <c r="C10" s="333" t="s">
        <v>1988</v>
      </c>
      <c r="D10" s="333" t="s">
        <v>355</v>
      </c>
      <c r="E10" s="333" t="s">
        <v>426</v>
      </c>
      <c r="F10" s="290"/>
    </row>
    <row r="11" spans="1:6" x14ac:dyDescent="0.25">
      <c r="A11" s="6">
        <f t="shared" si="0"/>
        <v>5</v>
      </c>
      <c r="B11" s="333" t="s">
        <v>1989</v>
      </c>
      <c r="C11" s="333" t="s">
        <v>1990</v>
      </c>
      <c r="D11" s="333">
        <v>800</v>
      </c>
      <c r="E11" s="333" t="s">
        <v>426</v>
      </c>
      <c r="F11" s="290"/>
    </row>
    <row r="12" spans="1:6" x14ac:dyDescent="0.25">
      <c r="A12" s="6">
        <f t="shared" si="0"/>
        <v>6</v>
      </c>
      <c r="B12" s="333" t="s">
        <v>1991</v>
      </c>
      <c r="C12" s="333" t="s">
        <v>1992</v>
      </c>
      <c r="D12" s="333" t="s">
        <v>1993</v>
      </c>
      <c r="E12" s="333" t="s">
        <v>426</v>
      </c>
      <c r="F12" s="290"/>
    </row>
    <row r="13" spans="1:6" x14ac:dyDescent="0.25">
      <c r="A13" s="6">
        <f t="shared" si="0"/>
        <v>7</v>
      </c>
      <c r="B13" s="333" t="s">
        <v>1994</v>
      </c>
      <c r="C13" s="333" t="s">
        <v>1995</v>
      </c>
      <c r="D13" s="333" t="s">
        <v>1996</v>
      </c>
      <c r="E13" s="333" t="s">
        <v>426</v>
      </c>
      <c r="F13" s="290"/>
    </row>
    <row r="14" spans="1:6" x14ac:dyDescent="0.25">
      <c r="A14" s="6">
        <f t="shared" si="0"/>
        <v>8</v>
      </c>
      <c r="B14" s="333" t="s">
        <v>1997</v>
      </c>
      <c r="C14" s="333" t="s">
        <v>1998</v>
      </c>
      <c r="D14" s="333" t="s">
        <v>1999</v>
      </c>
      <c r="E14" s="333" t="s">
        <v>426</v>
      </c>
      <c r="F14" s="290"/>
    </row>
    <row r="15" spans="1:6" x14ac:dyDescent="0.25">
      <c r="A15" s="6">
        <f t="shared" si="0"/>
        <v>9</v>
      </c>
      <c r="B15" s="333" t="s">
        <v>2000</v>
      </c>
      <c r="C15" s="333" t="s">
        <v>2001</v>
      </c>
      <c r="D15" s="333" t="s">
        <v>355</v>
      </c>
      <c r="E15" s="333" t="s">
        <v>426</v>
      </c>
      <c r="F15" s="290"/>
    </row>
    <row r="16" spans="1:6" x14ac:dyDescent="0.25">
      <c r="A16" s="6">
        <f t="shared" si="0"/>
        <v>10</v>
      </c>
      <c r="B16" s="333" t="s">
        <v>2002</v>
      </c>
      <c r="C16" s="333" t="s">
        <v>2003</v>
      </c>
      <c r="D16" s="333" t="s">
        <v>355</v>
      </c>
      <c r="E16" s="333" t="s">
        <v>426</v>
      </c>
      <c r="F16" s="290"/>
    </row>
    <row r="17" spans="1:6" x14ac:dyDescent="0.25">
      <c r="A17" s="6">
        <f t="shared" si="0"/>
        <v>11</v>
      </c>
      <c r="B17" s="333" t="s">
        <v>2004</v>
      </c>
      <c r="C17" s="333" t="s">
        <v>2005</v>
      </c>
      <c r="D17" s="333" t="s">
        <v>355</v>
      </c>
      <c r="E17" s="333" t="s">
        <v>426</v>
      </c>
      <c r="F17" s="290"/>
    </row>
    <row r="18" spans="1:6" x14ac:dyDescent="0.25">
      <c r="A18" s="6">
        <f t="shared" si="0"/>
        <v>12</v>
      </c>
      <c r="B18" s="333" t="s">
        <v>2006</v>
      </c>
      <c r="C18" s="333" t="s">
        <v>2007</v>
      </c>
      <c r="D18" s="333" t="s">
        <v>355</v>
      </c>
      <c r="E18" s="333" t="s">
        <v>426</v>
      </c>
      <c r="F18" s="290"/>
    </row>
    <row r="19" spans="1:6" x14ac:dyDescent="0.25">
      <c r="A19" s="6">
        <f t="shared" si="0"/>
        <v>13</v>
      </c>
      <c r="B19" s="333" t="s">
        <v>6010</v>
      </c>
      <c r="C19" s="333" t="s">
        <v>5991</v>
      </c>
      <c r="D19" s="333" t="s">
        <v>355</v>
      </c>
      <c r="E19" s="333" t="s">
        <v>426</v>
      </c>
      <c r="F19" s="290"/>
    </row>
    <row r="20" spans="1:6" x14ac:dyDescent="0.25">
      <c r="A20" s="6">
        <f t="shared" si="0"/>
        <v>14</v>
      </c>
      <c r="B20" s="333" t="s">
        <v>6011</v>
      </c>
      <c r="C20" s="333" t="s">
        <v>5991</v>
      </c>
      <c r="D20" s="333" t="s">
        <v>355</v>
      </c>
      <c r="E20" s="333" t="s">
        <v>426</v>
      </c>
      <c r="F20" s="290"/>
    </row>
    <row r="21" spans="1:6" x14ac:dyDescent="0.25">
      <c r="A21" s="6">
        <f t="shared" si="0"/>
        <v>15</v>
      </c>
      <c r="B21" s="333" t="s">
        <v>2008</v>
      </c>
      <c r="C21" s="333" t="s">
        <v>2009</v>
      </c>
      <c r="D21" s="333" t="s">
        <v>355</v>
      </c>
      <c r="E21" s="333" t="s">
        <v>426</v>
      </c>
      <c r="F21" s="290"/>
    </row>
    <row r="22" spans="1:6" x14ac:dyDescent="0.25">
      <c r="A22" s="6">
        <f t="shared" si="0"/>
        <v>16</v>
      </c>
      <c r="B22" s="333" t="s">
        <v>2010</v>
      </c>
      <c r="C22" s="11" t="s">
        <v>2011</v>
      </c>
      <c r="D22" s="333" t="s">
        <v>355</v>
      </c>
      <c r="E22" s="333" t="s">
        <v>426</v>
      </c>
      <c r="F22" s="290"/>
    </row>
    <row r="23" spans="1:6" x14ac:dyDescent="0.25">
      <c r="A23" s="6">
        <f t="shared" si="0"/>
        <v>17</v>
      </c>
      <c r="B23" s="333" t="s">
        <v>2012</v>
      </c>
      <c r="C23" s="11" t="s">
        <v>2013</v>
      </c>
      <c r="D23" s="333" t="s">
        <v>355</v>
      </c>
      <c r="E23" s="333" t="s">
        <v>426</v>
      </c>
      <c r="F23" s="290"/>
    </row>
    <row r="24" spans="1:6" x14ac:dyDescent="0.25">
      <c r="A24" s="6">
        <f t="shared" si="0"/>
        <v>18</v>
      </c>
      <c r="B24" s="333" t="s">
        <v>2014</v>
      </c>
      <c r="C24" s="11" t="s">
        <v>2015</v>
      </c>
      <c r="D24" s="333">
        <v>518</v>
      </c>
      <c r="E24" s="333" t="s">
        <v>426</v>
      </c>
      <c r="F24" s="290"/>
    </row>
    <row r="25" spans="1:6" x14ac:dyDescent="0.25">
      <c r="A25" s="6">
        <f t="shared" si="0"/>
        <v>19</v>
      </c>
      <c r="B25" s="333" t="s">
        <v>2016</v>
      </c>
      <c r="C25" s="11" t="s">
        <v>2017</v>
      </c>
      <c r="D25" s="333" t="s">
        <v>355</v>
      </c>
      <c r="E25" s="333" t="s">
        <v>426</v>
      </c>
      <c r="F25" s="290"/>
    </row>
    <row r="26" spans="1:6" x14ac:dyDescent="0.25">
      <c r="A26" s="6">
        <f t="shared" si="0"/>
        <v>20</v>
      </c>
      <c r="B26" s="333" t="s">
        <v>2018</v>
      </c>
      <c r="C26" s="11" t="s">
        <v>2019</v>
      </c>
      <c r="D26" s="333">
        <v>234</v>
      </c>
      <c r="E26" s="333" t="s">
        <v>426</v>
      </c>
      <c r="F26" s="290"/>
    </row>
    <row r="27" spans="1:6" x14ac:dyDescent="0.25">
      <c r="A27" s="6">
        <f t="shared" si="0"/>
        <v>21</v>
      </c>
      <c r="B27" s="333" t="s">
        <v>2020</v>
      </c>
      <c r="C27" s="346" t="s">
        <v>2021</v>
      </c>
      <c r="D27" s="333" t="s">
        <v>355</v>
      </c>
      <c r="E27" s="333" t="s">
        <v>426</v>
      </c>
      <c r="F27" s="290"/>
    </row>
    <row r="28" spans="1:6" x14ac:dyDescent="0.25">
      <c r="A28" s="6">
        <f t="shared" si="0"/>
        <v>22</v>
      </c>
      <c r="B28" s="333" t="s">
        <v>2022</v>
      </c>
      <c r="C28" s="346" t="s">
        <v>2023</v>
      </c>
      <c r="D28" s="333" t="s">
        <v>355</v>
      </c>
      <c r="E28" s="333" t="s">
        <v>426</v>
      </c>
      <c r="F28" s="290"/>
    </row>
    <row r="29" spans="1:6" x14ac:dyDescent="0.25">
      <c r="A29" s="6">
        <f t="shared" si="0"/>
        <v>23</v>
      </c>
      <c r="B29" s="333" t="s">
        <v>2024</v>
      </c>
      <c r="C29" s="346" t="s">
        <v>5992</v>
      </c>
      <c r="D29" s="333" t="s">
        <v>355</v>
      </c>
      <c r="E29" s="333" t="s">
        <v>426</v>
      </c>
      <c r="F29" s="290"/>
    </row>
    <row r="30" spans="1:6" x14ac:dyDescent="0.25">
      <c r="A30" s="6">
        <f t="shared" si="0"/>
        <v>24</v>
      </c>
      <c r="B30" s="333" t="s">
        <v>2025</v>
      </c>
      <c r="C30" s="346" t="s">
        <v>2011</v>
      </c>
      <c r="D30" s="333" t="s">
        <v>355</v>
      </c>
      <c r="E30" s="333" t="s">
        <v>426</v>
      </c>
      <c r="F30" s="290"/>
    </row>
    <row r="31" spans="1:6" x14ac:dyDescent="0.25">
      <c r="A31" s="6">
        <f t="shared" si="0"/>
        <v>25</v>
      </c>
      <c r="B31" s="333" t="s">
        <v>2026</v>
      </c>
      <c r="C31" s="346" t="s">
        <v>2013</v>
      </c>
      <c r="D31" s="333" t="s">
        <v>355</v>
      </c>
      <c r="E31" s="333" t="s">
        <v>426</v>
      </c>
      <c r="F31" s="290"/>
    </row>
    <row r="32" spans="1:6" x14ac:dyDescent="0.25">
      <c r="A32" s="6">
        <f t="shared" si="0"/>
        <v>26</v>
      </c>
      <c r="B32" s="333" t="s">
        <v>2027</v>
      </c>
      <c r="C32" s="346" t="s">
        <v>2028</v>
      </c>
      <c r="D32" s="333" t="s">
        <v>355</v>
      </c>
      <c r="E32" s="333" t="s">
        <v>426</v>
      </c>
      <c r="F32" s="290"/>
    </row>
    <row r="33" spans="1:6" x14ac:dyDescent="0.25">
      <c r="A33" s="6">
        <f t="shared" si="0"/>
        <v>27</v>
      </c>
      <c r="B33" s="333" t="s">
        <v>2029</v>
      </c>
      <c r="C33" s="346" t="s">
        <v>2030</v>
      </c>
      <c r="D33" s="333" t="s">
        <v>355</v>
      </c>
      <c r="E33" s="333" t="s">
        <v>426</v>
      </c>
      <c r="F33" s="290"/>
    </row>
    <row r="34" spans="1:6" x14ac:dyDescent="0.25">
      <c r="A34" s="6">
        <f t="shared" si="0"/>
        <v>28</v>
      </c>
      <c r="B34" s="333" t="s">
        <v>5996</v>
      </c>
      <c r="C34" s="346" t="s">
        <v>5993</v>
      </c>
      <c r="D34" s="333" t="s">
        <v>355</v>
      </c>
      <c r="E34" s="333" t="s">
        <v>426</v>
      </c>
      <c r="F34" s="290"/>
    </row>
    <row r="35" spans="1:6" x14ac:dyDescent="0.25">
      <c r="A35" s="6">
        <f t="shared" si="0"/>
        <v>29</v>
      </c>
      <c r="B35" s="333" t="s">
        <v>5997</v>
      </c>
      <c r="C35" s="346" t="s">
        <v>5993</v>
      </c>
      <c r="D35" s="333" t="s">
        <v>355</v>
      </c>
      <c r="E35" s="333" t="s">
        <v>426</v>
      </c>
      <c r="F35" s="290"/>
    </row>
    <row r="36" spans="1:6" x14ac:dyDescent="0.25">
      <c r="A36" s="6">
        <f t="shared" si="0"/>
        <v>30</v>
      </c>
      <c r="B36" s="333" t="s">
        <v>5998</v>
      </c>
      <c r="C36" s="346" t="s">
        <v>5994</v>
      </c>
      <c r="D36" s="333" t="s">
        <v>355</v>
      </c>
      <c r="E36" s="333" t="s">
        <v>426</v>
      </c>
      <c r="F36" s="290"/>
    </row>
    <row r="37" spans="1:6" x14ac:dyDescent="0.25">
      <c r="A37" s="6">
        <f t="shared" si="0"/>
        <v>31</v>
      </c>
      <c r="B37" s="333" t="s">
        <v>5999</v>
      </c>
      <c r="C37" s="346" t="s">
        <v>5994</v>
      </c>
      <c r="D37" s="333" t="s">
        <v>355</v>
      </c>
      <c r="E37" s="333" t="s">
        <v>426</v>
      </c>
      <c r="F37" s="290"/>
    </row>
    <row r="38" spans="1:6" x14ac:dyDescent="0.25">
      <c r="A38" s="6">
        <f t="shared" si="0"/>
        <v>32</v>
      </c>
      <c r="B38" s="333" t="s">
        <v>2031</v>
      </c>
      <c r="C38" s="346" t="s">
        <v>2032</v>
      </c>
      <c r="D38" s="333" t="s">
        <v>355</v>
      </c>
      <c r="E38" s="333" t="s">
        <v>426</v>
      </c>
      <c r="F38" s="290"/>
    </row>
    <row r="39" spans="1:6" x14ac:dyDescent="0.25">
      <c r="A39" s="6">
        <f t="shared" si="0"/>
        <v>33</v>
      </c>
      <c r="B39" s="333" t="s">
        <v>6000</v>
      </c>
      <c r="C39" s="346" t="s">
        <v>5995</v>
      </c>
      <c r="D39" s="333" t="s">
        <v>355</v>
      </c>
      <c r="E39" s="333" t="s">
        <v>426</v>
      </c>
      <c r="F39" s="290"/>
    </row>
    <row r="40" spans="1:6" x14ac:dyDescent="0.25">
      <c r="A40" s="6">
        <f t="shared" si="0"/>
        <v>34</v>
      </c>
      <c r="B40" s="333" t="s">
        <v>6001</v>
      </c>
      <c r="C40" s="346" t="s">
        <v>5995</v>
      </c>
      <c r="D40" s="333" t="s">
        <v>355</v>
      </c>
      <c r="E40" s="333" t="s">
        <v>426</v>
      </c>
      <c r="F40" s="290"/>
    </row>
    <row r="41" spans="1:6" x14ac:dyDescent="0.25">
      <c r="A41" s="6">
        <f t="shared" si="0"/>
        <v>35</v>
      </c>
      <c r="B41" s="333" t="s">
        <v>6002</v>
      </c>
      <c r="C41" s="346" t="s">
        <v>5995</v>
      </c>
      <c r="D41" s="333" t="s">
        <v>355</v>
      </c>
      <c r="E41" s="333" t="s">
        <v>426</v>
      </c>
      <c r="F41" s="290"/>
    </row>
    <row r="42" spans="1:6" x14ac:dyDescent="0.25">
      <c r="A42" s="6">
        <f t="shared" si="0"/>
        <v>36</v>
      </c>
      <c r="B42" s="333" t="s">
        <v>6003</v>
      </c>
      <c r="C42" s="346" t="s">
        <v>5995</v>
      </c>
      <c r="D42" s="333" t="s">
        <v>355</v>
      </c>
      <c r="E42" s="333" t="s">
        <v>426</v>
      </c>
      <c r="F42" s="290"/>
    </row>
    <row r="43" spans="1:6" x14ac:dyDescent="0.25">
      <c r="A43" s="6">
        <f t="shared" si="0"/>
        <v>37</v>
      </c>
      <c r="B43" s="333" t="s">
        <v>6004</v>
      </c>
      <c r="C43" s="346" t="s">
        <v>5995</v>
      </c>
      <c r="D43" s="333" t="s">
        <v>355</v>
      </c>
      <c r="E43" s="333" t="s">
        <v>426</v>
      </c>
      <c r="F43" s="290"/>
    </row>
    <row r="44" spans="1:6" x14ac:dyDescent="0.25">
      <c r="A44" s="6">
        <f t="shared" si="0"/>
        <v>38</v>
      </c>
      <c r="B44" s="333" t="s">
        <v>2033</v>
      </c>
      <c r="C44" s="346" t="s">
        <v>2034</v>
      </c>
      <c r="D44" s="333" t="s">
        <v>355</v>
      </c>
      <c r="E44" s="333" t="s">
        <v>426</v>
      </c>
      <c r="F44" s="290"/>
    </row>
    <row r="45" spans="1:6" x14ac:dyDescent="0.25">
      <c r="A45" s="6">
        <f t="shared" si="0"/>
        <v>39</v>
      </c>
      <c r="B45" s="333" t="s">
        <v>2035</v>
      </c>
      <c r="C45" s="346" t="s">
        <v>2036</v>
      </c>
      <c r="D45" s="333" t="s">
        <v>355</v>
      </c>
      <c r="E45" s="333" t="s">
        <v>426</v>
      </c>
      <c r="F45" s="290"/>
    </row>
    <row r="46" spans="1:6" x14ac:dyDescent="0.25">
      <c r="A46" s="6">
        <f t="shared" si="0"/>
        <v>40</v>
      </c>
      <c r="B46" s="333" t="s">
        <v>2037</v>
      </c>
      <c r="C46" s="346" t="s">
        <v>2038</v>
      </c>
      <c r="D46" s="333" t="s">
        <v>355</v>
      </c>
      <c r="E46" s="333" t="s">
        <v>426</v>
      </c>
      <c r="F46" s="290"/>
    </row>
    <row r="47" spans="1:6" x14ac:dyDescent="0.25">
      <c r="A47" s="6">
        <f t="shared" si="0"/>
        <v>41</v>
      </c>
      <c r="B47" s="333" t="s">
        <v>2039</v>
      </c>
      <c r="C47" s="346" t="s">
        <v>2040</v>
      </c>
      <c r="D47" s="333" t="s">
        <v>355</v>
      </c>
      <c r="E47" s="333" t="s">
        <v>426</v>
      </c>
      <c r="F47" s="290"/>
    </row>
    <row r="48" spans="1:6" x14ac:dyDescent="0.25">
      <c r="A48" s="6">
        <f t="shared" si="0"/>
        <v>42</v>
      </c>
      <c r="B48" s="333" t="s">
        <v>6005</v>
      </c>
      <c r="C48" s="346" t="s">
        <v>6006</v>
      </c>
      <c r="D48" s="333" t="s">
        <v>355</v>
      </c>
      <c r="E48" s="333" t="s">
        <v>426</v>
      </c>
      <c r="F48" s="290"/>
    </row>
    <row r="49" spans="1:6" x14ac:dyDescent="0.25">
      <c r="A49" s="6">
        <f t="shared" si="0"/>
        <v>43</v>
      </c>
      <c r="B49" s="333" t="s">
        <v>6007</v>
      </c>
      <c r="C49" s="346" t="s">
        <v>6006</v>
      </c>
      <c r="D49" s="333" t="s">
        <v>355</v>
      </c>
      <c r="E49" s="333" t="s">
        <v>426</v>
      </c>
      <c r="F49" s="290"/>
    </row>
    <row r="50" spans="1:6" x14ac:dyDescent="0.25">
      <c r="A50" s="6">
        <f t="shared" si="0"/>
        <v>44</v>
      </c>
      <c r="B50" s="333" t="s">
        <v>6008</v>
      </c>
      <c r="C50" s="346" t="s">
        <v>6006</v>
      </c>
      <c r="D50" s="333" t="s">
        <v>355</v>
      </c>
      <c r="E50" s="333" t="s">
        <v>426</v>
      </c>
      <c r="F50" s="290"/>
    </row>
    <row r="51" spans="1:6" x14ac:dyDescent="0.25">
      <c r="A51" s="6">
        <f t="shared" si="0"/>
        <v>45</v>
      </c>
      <c r="B51" s="331" t="s">
        <v>5166</v>
      </c>
      <c r="C51" s="331" t="s">
        <v>5167</v>
      </c>
      <c r="D51" s="331" t="s">
        <v>1547</v>
      </c>
      <c r="E51" s="203" t="s">
        <v>1277</v>
      </c>
      <c r="F51" s="331" t="s">
        <v>5168</v>
      </c>
    </row>
    <row r="52" spans="1:6" x14ac:dyDescent="0.25">
      <c r="A52" s="6">
        <f t="shared" si="0"/>
        <v>46</v>
      </c>
      <c r="B52" s="331" t="s">
        <v>5337</v>
      </c>
      <c r="C52" s="335" t="s">
        <v>5338</v>
      </c>
      <c r="D52" s="208" t="s">
        <v>5339</v>
      </c>
      <c r="E52" s="203" t="s">
        <v>426</v>
      </c>
      <c r="F52" s="330" t="s">
        <v>5340</v>
      </c>
    </row>
    <row r="53" spans="1:6" x14ac:dyDescent="0.25">
      <c r="A53" s="6">
        <f t="shared" si="0"/>
        <v>47</v>
      </c>
      <c r="B53" s="331" t="s">
        <v>5350</v>
      </c>
      <c r="C53" s="203" t="s">
        <v>5348</v>
      </c>
      <c r="D53" s="331" t="s">
        <v>1547</v>
      </c>
      <c r="E53" s="203" t="s">
        <v>426</v>
      </c>
      <c r="F53" s="203" t="s">
        <v>5349</v>
      </c>
    </row>
    <row r="54" spans="1:6" x14ac:dyDescent="0.25">
      <c r="B54" s="333"/>
      <c r="C54" s="346"/>
      <c r="D54" s="333"/>
      <c r="E54" s="333"/>
      <c r="F54" s="290"/>
    </row>
    <row r="55" spans="1:6" ht="18.75" x14ac:dyDescent="0.25">
      <c r="B55" s="437" t="s">
        <v>6012</v>
      </c>
      <c r="C55" s="438"/>
      <c r="D55" s="438"/>
      <c r="E55" s="439"/>
      <c r="F55" s="290"/>
    </row>
    <row r="56" spans="1:6" x14ac:dyDescent="0.25">
      <c r="B56" s="333" t="s">
        <v>2041</v>
      </c>
      <c r="C56" s="346" t="s">
        <v>2042</v>
      </c>
      <c r="D56" s="333" t="s">
        <v>355</v>
      </c>
      <c r="E56" s="333" t="s">
        <v>426</v>
      </c>
      <c r="F56" s="290"/>
    </row>
    <row r="57" spans="1:6" x14ac:dyDescent="0.25">
      <c r="B57" s="333" t="s">
        <v>2043</v>
      </c>
      <c r="C57" s="346" t="s">
        <v>2044</v>
      </c>
      <c r="D57" s="333" t="s">
        <v>355</v>
      </c>
      <c r="E57" s="333" t="s">
        <v>426</v>
      </c>
      <c r="F57" s="290"/>
    </row>
    <row r="58" spans="1:6" x14ac:dyDescent="0.25">
      <c r="B58" s="333" t="s">
        <v>6013</v>
      </c>
      <c r="C58" s="346" t="s">
        <v>2045</v>
      </c>
      <c r="D58" s="333" t="s">
        <v>355</v>
      </c>
      <c r="E58" s="333" t="s">
        <v>426</v>
      </c>
      <c r="F58" s="290"/>
    </row>
    <row r="59" spans="1:6" x14ac:dyDescent="0.25">
      <c r="B59" s="333" t="s">
        <v>2046</v>
      </c>
      <c r="C59" s="346" t="s">
        <v>2047</v>
      </c>
      <c r="D59" s="333" t="s">
        <v>355</v>
      </c>
      <c r="E59" s="333" t="s">
        <v>426</v>
      </c>
      <c r="F59" s="290"/>
    </row>
    <row r="60" spans="1:6" x14ac:dyDescent="0.25">
      <c r="B60" s="333" t="s">
        <v>2048</v>
      </c>
      <c r="C60" s="346" t="s">
        <v>2049</v>
      </c>
      <c r="D60" s="333" t="s">
        <v>355</v>
      </c>
      <c r="E60" s="333" t="s">
        <v>426</v>
      </c>
      <c r="F60" s="290"/>
    </row>
    <row r="61" spans="1:6" x14ac:dyDescent="0.25">
      <c r="B61" s="333" t="s">
        <v>2050</v>
      </c>
      <c r="C61" s="346" t="s">
        <v>2051</v>
      </c>
      <c r="D61" s="333" t="s">
        <v>355</v>
      </c>
      <c r="E61" s="333" t="s">
        <v>426</v>
      </c>
      <c r="F61" s="290"/>
    </row>
    <row r="62" spans="1:6" x14ac:dyDescent="0.25">
      <c r="B62" s="333" t="s">
        <v>2052</v>
      </c>
      <c r="C62" s="346" t="s">
        <v>2053</v>
      </c>
      <c r="D62" s="333" t="s">
        <v>355</v>
      </c>
      <c r="E62" s="333" t="s">
        <v>426</v>
      </c>
      <c r="F62" s="290"/>
    </row>
    <row r="63" spans="1:6" x14ac:dyDescent="0.25">
      <c r="B63" s="333" t="s">
        <v>2054</v>
      </c>
      <c r="C63" s="346" t="s">
        <v>2055</v>
      </c>
      <c r="D63" s="333" t="s">
        <v>355</v>
      </c>
      <c r="E63" s="333" t="s">
        <v>426</v>
      </c>
      <c r="F63" s="290"/>
    </row>
    <row r="64" spans="1:6" x14ac:dyDescent="0.25">
      <c r="B64" s="117" t="s">
        <v>2553</v>
      </c>
      <c r="C64" s="117" t="s">
        <v>2440</v>
      </c>
      <c r="D64" s="117" t="s">
        <v>355</v>
      </c>
      <c r="E64" s="117" t="s">
        <v>1277</v>
      </c>
      <c r="F64" s="136" t="s">
        <v>5162</v>
      </c>
    </row>
    <row r="65" spans="2:6" x14ac:dyDescent="0.25">
      <c r="B65" s="333" t="s">
        <v>4701</v>
      </c>
      <c r="C65" s="333" t="s">
        <v>2417</v>
      </c>
      <c r="D65" s="333" t="s">
        <v>1547</v>
      </c>
      <c r="E65" s="333" t="s">
        <v>1277</v>
      </c>
      <c r="F65" s="290"/>
    </row>
    <row r="66" spans="2:6" x14ac:dyDescent="0.25">
      <c r="B66" s="122" t="s">
        <v>4613</v>
      </c>
      <c r="C66" s="333" t="s">
        <v>4614</v>
      </c>
      <c r="D66" s="333" t="s">
        <v>355</v>
      </c>
      <c r="E66" s="333" t="s">
        <v>1277</v>
      </c>
      <c r="F66" s="290"/>
    </row>
    <row r="67" spans="2:6" x14ac:dyDescent="0.25">
      <c r="B67" s="122" t="s">
        <v>4017</v>
      </c>
      <c r="C67" s="122" t="s">
        <v>3882</v>
      </c>
      <c r="D67" s="122">
        <v>649891</v>
      </c>
      <c r="E67" s="333" t="s">
        <v>426</v>
      </c>
      <c r="F67" s="290"/>
    </row>
    <row r="68" spans="2:6" x14ac:dyDescent="0.25">
      <c r="B68" s="122" t="s">
        <v>4594</v>
      </c>
      <c r="C68" s="122" t="s">
        <v>4586</v>
      </c>
      <c r="D68" s="122" t="s">
        <v>1547</v>
      </c>
      <c r="E68" s="333" t="s">
        <v>426</v>
      </c>
      <c r="F68" s="290"/>
    </row>
    <row r="69" spans="2:6" x14ac:dyDescent="0.25">
      <c r="B69" s="122" t="s">
        <v>1547</v>
      </c>
      <c r="C69" s="122" t="s">
        <v>4587</v>
      </c>
      <c r="D69" s="122" t="s">
        <v>1547</v>
      </c>
      <c r="E69" s="333" t="s">
        <v>426</v>
      </c>
      <c r="F69" s="290"/>
    </row>
    <row r="70" spans="2:6" x14ac:dyDescent="0.25">
      <c r="B70" s="122" t="s">
        <v>4595</v>
      </c>
      <c r="C70" s="122" t="s">
        <v>4588</v>
      </c>
      <c r="D70" s="122" t="s">
        <v>1547</v>
      </c>
      <c r="E70" s="333" t="s">
        <v>426</v>
      </c>
      <c r="F70" s="290"/>
    </row>
    <row r="71" spans="2:6" x14ac:dyDescent="0.25">
      <c r="B71" s="122" t="s">
        <v>4596</v>
      </c>
      <c r="C71" s="122" t="s">
        <v>4589</v>
      </c>
      <c r="D71" s="122" t="s">
        <v>1547</v>
      </c>
      <c r="E71" s="333" t="s">
        <v>426</v>
      </c>
      <c r="F71" s="290"/>
    </row>
    <row r="72" spans="2:6" x14ac:dyDescent="0.25">
      <c r="B72" s="122" t="s">
        <v>4598</v>
      </c>
      <c r="C72" s="122" t="s">
        <v>4590</v>
      </c>
      <c r="D72" s="122" t="s">
        <v>1547</v>
      </c>
      <c r="E72" s="333" t="s">
        <v>426</v>
      </c>
      <c r="F72" s="290"/>
    </row>
    <row r="73" spans="2:6" x14ac:dyDescent="0.25">
      <c r="B73" s="122" t="s">
        <v>4603</v>
      </c>
      <c r="C73" s="122" t="s">
        <v>4591</v>
      </c>
      <c r="D73" s="122" t="s">
        <v>1547</v>
      </c>
      <c r="E73" s="333" t="s">
        <v>426</v>
      </c>
      <c r="F73" s="290"/>
    </row>
    <row r="74" spans="2:6" x14ac:dyDescent="0.25">
      <c r="B74" s="122" t="s">
        <v>4604</v>
      </c>
      <c r="C74" s="122" t="s">
        <v>4591</v>
      </c>
      <c r="D74" s="122" t="s">
        <v>1547</v>
      </c>
      <c r="E74" s="333" t="s">
        <v>426</v>
      </c>
      <c r="F74" s="290"/>
    </row>
    <row r="75" spans="2:6" x14ac:dyDescent="0.25">
      <c r="B75" s="122" t="s">
        <v>4605</v>
      </c>
      <c r="C75" s="122" t="s">
        <v>4592</v>
      </c>
      <c r="D75" s="122" t="s">
        <v>1547</v>
      </c>
      <c r="E75" s="333" t="s">
        <v>426</v>
      </c>
      <c r="F75" s="290"/>
    </row>
    <row r="76" spans="2:6" x14ac:dyDescent="0.25">
      <c r="B76" s="122" t="s">
        <v>4611</v>
      </c>
      <c r="C76" s="122" t="s">
        <v>4593</v>
      </c>
      <c r="D76" s="122" t="s">
        <v>1547</v>
      </c>
      <c r="E76" s="333" t="s">
        <v>426</v>
      </c>
      <c r="F76" s="290"/>
    </row>
    <row r="78" spans="2:6" x14ac:dyDescent="0.25">
      <c r="B78" s="339" t="s">
        <v>6193</v>
      </c>
    </row>
    <row r="79" spans="2:6" x14ac:dyDescent="0.25">
      <c r="B79" s="340" t="s">
        <v>6192</v>
      </c>
    </row>
    <row r="80" spans="2:6" x14ac:dyDescent="0.25">
      <c r="B80" s="362" t="s">
        <v>6194</v>
      </c>
    </row>
    <row r="83" spans="2:5" x14ac:dyDescent="0.25">
      <c r="C83" s="290" t="s">
        <v>5989</v>
      </c>
    </row>
    <row r="84" spans="2:5" x14ac:dyDescent="0.25">
      <c r="B84" s="134" t="s">
        <v>4597</v>
      </c>
      <c r="C84" s="134" t="s">
        <v>4590</v>
      </c>
      <c r="D84" s="134" t="s">
        <v>1547</v>
      </c>
      <c r="E84" s="131" t="s">
        <v>426</v>
      </c>
    </row>
  </sheetData>
  <mergeCells count="4">
    <mergeCell ref="B1:E2"/>
    <mergeCell ref="B3:E4"/>
    <mergeCell ref="B5:E5"/>
    <mergeCell ref="B55:E55"/>
  </mergeCells>
  <pageMargins left="0.7" right="0.7" top="0.75" bottom="0.75" header="0.3" footer="0.3"/>
  <pageSetup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opLeftCell="A58" workbookViewId="0">
      <selection activeCell="C78" sqref="C78"/>
    </sheetView>
  </sheetViews>
  <sheetFormatPr baseColWidth="10" defaultRowHeight="15" x14ac:dyDescent="0.25"/>
  <cols>
    <col min="2" max="2" width="19" bestFit="1" customWidth="1"/>
    <col min="3" max="3" width="48.42578125" customWidth="1"/>
    <col min="4" max="4" width="16.5703125" bestFit="1" customWidth="1"/>
    <col min="5" max="5" width="15.7109375" bestFit="1" customWidth="1"/>
    <col min="6" max="6" width="111.5703125" bestFit="1" customWidth="1"/>
  </cols>
  <sheetData>
    <row r="1" spans="1:6" x14ac:dyDescent="0.25">
      <c r="B1" s="390" t="s">
        <v>112</v>
      </c>
      <c r="C1" s="391"/>
      <c r="D1" s="391"/>
      <c r="E1" s="392"/>
    </row>
    <row r="2" spans="1:6" x14ac:dyDescent="0.25">
      <c r="B2" s="393"/>
      <c r="C2" s="394"/>
      <c r="D2" s="394"/>
      <c r="E2" s="395"/>
    </row>
    <row r="3" spans="1:6" x14ac:dyDescent="0.25">
      <c r="B3" s="419" t="s">
        <v>113</v>
      </c>
      <c r="C3" s="420"/>
      <c r="D3" s="420"/>
      <c r="E3" s="421"/>
    </row>
    <row r="4" spans="1:6" ht="15.75" thickBot="1" x14ac:dyDescent="0.3">
      <c r="B4" s="422"/>
      <c r="C4" s="423"/>
      <c r="D4" s="423"/>
      <c r="E4" s="424"/>
    </row>
    <row r="5" spans="1:6" ht="23.25" x14ac:dyDescent="0.25">
      <c r="B5" s="387" t="s">
        <v>1765</v>
      </c>
      <c r="C5" s="388"/>
      <c r="D5" s="388"/>
      <c r="E5" s="389"/>
    </row>
    <row r="6" spans="1:6" x14ac:dyDescent="0.25">
      <c r="A6" s="5" t="s">
        <v>5914</v>
      </c>
      <c r="B6" s="5" t="s">
        <v>1</v>
      </c>
      <c r="C6" s="5" t="s">
        <v>2</v>
      </c>
      <c r="D6" s="5" t="s">
        <v>114</v>
      </c>
      <c r="E6" s="5" t="s">
        <v>3</v>
      </c>
      <c r="F6" s="5" t="s">
        <v>4999</v>
      </c>
    </row>
    <row r="7" spans="1:6" ht="15.75" x14ac:dyDescent="0.25">
      <c r="A7" s="341">
        <v>1</v>
      </c>
      <c r="B7" s="225" t="s">
        <v>355</v>
      </c>
      <c r="C7" s="225" t="s">
        <v>1766</v>
      </c>
      <c r="D7" s="199" t="s">
        <v>118</v>
      </c>
      <c r="E7" s="199" t="s">
        <v>433</v>
      </c>
      <c r="F7" s="263" t="s">
        <v>5287</v>
      </c>
    </row>
    <row r="8" spans="1:6" ht="15.75" x14ac:dyDescent="0.25">
      <c r="A8" s="341">
        <f>A7+1</f>
        <v>2</v>
      </c>
      <c r="B8" s="282" t="s">
        <v>355</v>
      </c>
      <c r="C8" s="282" t="s">
        <v>1766</v>
      </c>
      <c r="D8" s="151" t="s">
        <v>118</v>
      </c>
      <c r="E8" s="151" t="s">
        <v>433</v>
      </c>
      <c r="F8" s="369"/>
    </row>
    <row r="9" spans="1:6" ht="15.75" x14ac:dyDescent="0.25">
      <c r="A9" s="341">
        <f t="shared" ref="A9:A68" si="0">A8+1</f>
        <v>3</v>
      </c>
      <c r="B9" s="282" t="s">
        <v>355</v>
      </c>
      <c r="C9" s="282" t="s">
        <v>1766</v>
      </c>
      <c r="D9" s="151" t="s">
        <v>118</v>
      </c>
      <c r="E9" s="151" t="s">
        <v>433</v>
      </c>
      <c r="F9" s="369"/>
    </row>
    <row r="10" spans="1:6" ht="15.75" x14ac:dyDescent="0.25">
      <c r="A10" s="341">
        <f t="shared" si="0"/>
        <v>4</v>
      </c>
      <c r="B10" s="282" t="s">
        <v>355</v>
      </c>
      <c r="C10" s="282" t="s">
        <v>1766</v>
      </c>
      <c r="D10" s="151" t="s">
        <v>118</v>
      </c>
      <c r="E10" s="151" t="s">
        <v>433</v>
      </c>
      <c r="F10" s="369"/>
    </row>
    <row r="11" spans="1:6" ht="15.75" x14ac:dyDescent="0.25">
      <c r="A11" s="341">
        <f t="shared" si="0"/>
        <v>5</v>
      </c>
      <c r="B11" s="282" t="s">
        <v>355</v>
      </c>
      <c r="C11" s="282" t="s">
        <v>1766</v>
      </c>
      <c r="D11" s="151" t="s">
        <v>118</v>
      </c>
      <c r="E11" s="151" t="s">
        <v>433</v>
      </c>
      <c r="F11" s="369"/>
    </row>
    <row r="12" spans="1:6" ht="15.75" x14ac:dyDescent="0.25">
      <c r="A12" s="341">
        <f t="shared" si="0"/>
        <v>6</v>
      </c>
      <c r="B12" s="282" t="s">
        <v>355</v>
      </c>
      <c r="C12" s="282" t="s">
        <v>1766</v>
      </c>
      <c r="D12" s="151" t="s">
        <v>118</v>
      </c>
      <c r="E12" s="151" t="s">
        <v>433</v>
      </c>
      <c r="F12" s="369"/>
    </row>
    <row r="13" spans="1:6" ht="15.75" x14ac:dyDescent="0.25">
      <c r="A13" s="341">
        <f t="shared" si="0"/>
        <v>7</v>
      </c>
      <c r="B13" s="282" t="s">
        <v>355</v>
      </c>
      <c r="C13" s="282" t="s">
        <v>1766</v>
      </c>
      <c r="D13" s="151" t="s">
        <v>118</v>
      </c>
      <c r="E13" s="151" t="s">
        <v>433</v>
      </c>
      <c r="F13" s="369"/>
    </row>
    <row r="14" spans="1:6" ht="15.75" x14ac:dyDescent="0.25">
      <c r="A14" s="341">
        <f t="shared" si="0"/>
        <v>8</v>
      </c>
      <c r="B14" s="282" t="s">
        <v>355</v>
      </c>
      <c r="C14" s="282" t="s">
        <v>1766</v>
      </c>
      <c r="D14" s="151" t="s">
        <v>118</v>
      </c>
      <c r="E14" s="151" t="s">
        <v>433</v>
      </c>
      <c r="F14" s="369"/>
    </row>
    <row r="15" spans="1:6" ht="15.75" x14ac:dyDescent="0.25">
      <c r="A15" s="341">
        <f t="shared" si="0"/>
        <v>9</v>
      </c>
      <c r="B15" s="282" t="s">
        <v>355</v>
      </c>
      <c r="C15" s="282" t="s">
        <v>1766</v>
      </c>
      <c r="D15" s="151" t="s">
        <v>118</v>
      </c>
      <c r="E15" s="151" t="s">
        <v>433</v>
      </c>
      <c r="F15" s="369"/>
    </row>
    <row r="16" spans="1:6" ht="15.75" x14ac:dyDescent="0.25">
      <c r="A16" s="341">
        <f t="shared" si="0"/>
        <v>10</v>
      </c>
      <c r="B16" s="282" t="s">
        <v>355</v>
      </c>
      <c r="C16" s="282" t="s">
        <v>1766</v>
      </c>
      <c r="D16" s="151" t="s">
        <v>118</v>
      </c>
      <c r="E16" s="151" t="s">
        <v>433</v>
      </c>
      <c r="F16" s="369"/>
    </row>
    <row r="17" spans="1:6" ht="15.75" x14ac:dyDescent="0.25">
      <c r="A17" s="341">
        <f t="shared" si="0"/>
        <v>11</v>
      </c>
      <c r="B17" s="225" t="s">
        <v>355</v>
      </c>
      <c r="C17" s="225" t="s">
        <v>1767</v>
      </c>
      <c r="D17" s="199" t="s">
        <v>118</v>
      </c>
      <c r="E17" s="199" t="s">
        <v>433</v>
      </c>
      <c r="F17" s="263" t="s">
        <v>5310</v>
      </c>
    </row>
    <row r="18" spans="1:6" ht="15.75" x14ac:dyDescent="0.25">
      <c r="A18" s="341">
        <f t="shared" si="0"/>
        <v>12</v>
      </c>
      <c r="B18" s="15" t="s">
        <v>355</v>
      </c>
      <c r="C18" s="15" t="s">
        <v>1768</v>
      </c>
      <c r="D18" s="333" t="s">
        <v>118</v>
      </c>
      <c r="E18" s="333" t="s">
        <v>433</v>
      </c>
      <c r="F18" s="370"/>
    </row>
    <row r="19" spans="1:6" ht="15.75" x14ac:dyDescent="0.25">
      <c r="A19" s="341">
        <f t="shared" si="0"/>
        <v>13</v>
      </c>
      <c r="B19" s="15" t="s">
        <v>355</v>
      </c>
      <c r="C19" s="15" t="s">
        <v>1769</v>
      </c>
      <c r="D19" s="333" t="s">
        <v>118</v>
      </c>
      <c r="E19" s="333" t="s">
        <v>433</v>
      </c>
      <c r="F19" s="370"/>
    </row>
    <row r="20" spans="1:6" ht="15.75" x14ac:dyDescent="0.25">
      <c r="A20" s="341">
        <f t="shared" si="0"/>
        <v>14</v>
      </c>
      <c r="B20" s="15" t="s">
        <v>355</v>
      </c>
      <c r="C20" s="15" t="s">
        <v>1770</v>
      </c>
      <c r="D20" s="333" t="s">
        <v>118</v>
      </c>
      <c r="E20" s="333" t="s">
        <v>433</v>
      </c>
      <c r="F20" s="370"/>
    </row>
    <row r="21" spans="1:6" ht="15.75" x14ac:dyDescent="0.25">
      <c r="A21" s="341">
        <f t="shared" si="0"/>
        <v>15</v>
      </c>
      <c r="B21" s="15" t="s">
        <v>355</v>
      </c>
      <c r="C21" s="15" t="s">
        <v>1770</v>
      </c>
      <c r="D21" s="333" t="s">
        <v>118</v>
      </c>
      <c r="E21" s="333" t="s">
        <v>433</v>
      </c>
      <c r="F21" s="370"/>
    </row>
    <row r="22" spans="1:6" ht="15.75" x14ac:dyDescent="0.25">
      <c r="A22" s="341">
        <f t="shared" si="0"/>
        <v>16</v>
      </c>
      <c r="B22" s="225" t="s">
        <v>355</v>
      </c>
      <c r="C22" s="225" t="s">
        <v>1771</v>
      </c>
      <c r="D22" s="199" t="s">
        <v>118</v>
      </c>
      <c r="E22" s="199" t="s">
        <v>433</v>
      </c>
      <c r="F22" s="263" t="s">
        <v>5577</v>
      </c>
    </row>
    <row r="23" spans="1:6" ht="15.75" x14ac:dyDescent="0.25">
      <c r="A23" s="341">
        <f t="shared" si="0"/>
        <v>17</v>
      </c>
      <c r="B23" s="282" t="s">
        <v>355</v>
      </c>
      <c r="C23" s="282" t="s">
        <v>1775</v>
      </c>
      <c r="D23" s="151" t="s">
        <v>118</v>
      </c>
      <c r="E23" s="151" t="s">
        <v>433</v>
      </c>
      <c r="F23" s="369"/>
    </row>
    <row r="24" spans="1:6" ht="15.75" x14ac:dyDescent="0.25">
      <c r="A24" s="341">
        <f t="shared" si="0"/>
        <v>18</v>
      </c>
      <c r="B24" s="15" t="s">
        <v>355</v>
      </c>
      <c r="C24" s="15" t="s">
        <v>1772</v>
      </c>
      <c r="D24" s="333" t="s">
        <v>118</v>
      </c>
      <c r="E24" s="333" t="s">
        <v>433</v>
      </c>
      <c r="F24" s="370"/>
    </row>
    <row r="25" spans="1:6" ht="15.75" x14ac:dyDescent="0.25">
      <c r="A25" s="341">
        <f t="shared" si="0"/>
        <v>19</v>
      </c>
      <c r="B25" s="15" t="s">
        <v>355</v>
      </c>
      <c r="C25" s="15" t="s">
        <v>1773</v>
      </c>
      <c r="D25" s="333" t="s">
        <v>118</v>
      </c>
      <c r="E25" s="333" t="s">
        <v>433</v>
      </c>
      <c r="F25" s="370"/>
    </row>
    <row r="26" spans="1:6" ht="15.75" x14ac:dyDescent="0.25">
      <c r="A26" s="341">
        <f t="shared" si="0"/>
        <v>20</v>
      </c>
      <c r="B26" s="15" t="s">
        <v>355</v>
      </c>
      <c r="C26" s="15" t="s">
        <v>1774</v>
      </c>
      <c r="D26" s="333" t="s">
        <v>118</v>
      </c>
      <c r="E26" s="333" t="s">
        <v>433</v>
      </c>
      <c r="F26" s="370"/>
    </row>
    <row r="27" spans="1:6" ht="15.75" x14ac:dyDescent="0.25">
      <c r="A27" s="341">
        <f t="shared" si="0"/>
        <v>21</v>
      </c>
      <c r="B27" s="15" t="s">
        <v>355</v>
      </c>
      <c r="C27" s="15" t="s">
        <v>1774</v>
      </c>
      <c r="D27" s="333" t="s">
        <v>118</v>
      </c>
      <c r="E27" s="333" t="s">
        <v>433</v>
      </c>
      <c r="F27" s="370"/>
    </row>
    <row r="28" spans="1:6" ht="15.75" x14ac:dyDescent="0.25">
      <c r="A28" s="341">
        <f t="shared" si="0"/>
        <v>22</v>
      </c>
      <c r="B28" s="225" t="s">
        <v>355</v>
      </c>
      <c r="C28" s="225" t="s">
        <v>1776</v>
      </c>
      <c r="D28" s="199" t="s">
        <v>118</v>
      </c>
      <c r="E28" s="199" t="s">
        <v>433</v>
      </c>
      <c r="F28" s="263" t="s">
        <v>5310</v>
      </c>
    </row>
    <row r="29" spans="1:6" ht="15.75" x14ac:dyDescent="0.25">
      <c r="A29" s="341">
        <f t="shared" si="0"/>
        <v>23</v>
      </c>
      <c r="B29" s="15" t="s">
        <v>355</v>
      </c>
      <c r="C29" s="15" t="s">
        <v>1777</v>
      </c>
      <c r="D29" s="333" t="s">
        <v>118</v>
      </c>
      <c r="E29" s="333" t="s">
        <v>433</v>
      </c>
      <c r="F29" s="370"/>
    </row>
    <row r="30" spans="1:6" ht="15.75" x14ac:dyDescent="0.25">
      <c r="A30" s="341">
        <f t="shared" si="0"/>
        <v>24</v>
      </c>
      <c r="B30" s="15" t="s">
        <v>355</v>
      </c>
      <c r="C30" s="15" t="s">
        <v>1777</v>
      </c>
      <c r="D30" s="333" t="s">
        <v>118</v>
      </c>
      <c r="E30" s="333" t="s">
        <v>433</v>
      </c>
      <c r="F30" s="370"/>
    </row>
    <row r="31" spans="1:6" ht="15.75" x14ac:dyDescent="0.25">
      <c r="A31" s="341">
        <f t="shared" si="0"/>
        <v>25</v>
      </c>
      <c r="B31" s="15" t="s">
        <v>355</v>
      </c>
      <c r="C31" s="15" t="s">
        <v>1778</v>
      </c>
      <c r="D31" s="333" t="s">
        <v>118</v>
      </c>
      <c r="E31" s="333" t="s">
        <v>433</v>
      </c>
      <c r="F31" s="370"/>
    </row>
    <row r="32" spans="1:6" ht="15.75" x14ac:dyDescent="0.25">
      <c r="A32" s="341">
        <f t="shared" si="0"/>
        <v>26</v>
      </c>
      <c r="B32" s="15" t="s">
        <v>355</v>
      </c>
      <c r="C32" s="15" t="s">
        <v>1779</v>
      </c>
      <c r="D32" s="333" t="s">
        <v>118</v>
      </c>
      <c r="E32" s="333" t="s">
        <v>433</v>
      </c>
      <c r="F32" s="370"/>
    </row>
    <row r="33" spans="1:6" ht="15.75" x14ac:dyDescent="0.25">
      <c r="A33" s="341">
        <f t="shared" si="0"/>
        <v>27</v>
      </c>
      <c r="B33" s="15" t="s">
        <v>355</v>
      </c>
      <c r="C33" s="15" t="s">
        <v>5971</v>
      </c>
      <c r="D33" s="333" t="s">
        <v>118</v>
      </c>
      <c r="E33" s="333" t="s">
        <v>433</v>
      </c>
      <c r="F33" s="370"/>
    </row>
    <row r="34" spans="1:6" ht="15.75" x14ac:dyDescent="0.25">
      <c r="A34" s="341">
        <f t="shared" si="0"/>
        <v>28</v>
      </c>
      <c r="B34" s="15" t="s">
        <v>355</v>
      </c>
      <c r="C34" s="15" t="s">
        <v>1780</v>
      </c>
      <c r="D34" s="333" t="s">
        <v>118</v>
      </c>
      <c r="E34" s="333" t="s">
        <v>433</v>
      </c>
      <c r="F34" s="370"/>
    </row>
    <row r="35" spans="1:6" ht="15.75" x14ac:dyDescent="0.25">
      <c r="A35" s="341">
        <f t="shared" si="0"/>
        <v>29</v>
      </c>
      <c r="B35" s="15" t="s">
        <v>355</v>
      </c>
      <c r="C35" s="15" t="s">
        <v>1780</v>
      </c>
      <c r="D35" s="333" t="s">
        <v>118</v>
      </c>
      <c r="E35" s="333" t="s">
        <v>433</v>
      </c>
      <c r="F35" s="370"/>
    </row>
    <row r="36" spans="1:6" ht="15.75" x14ac:dyDescent="0.25">
      <c r="A36" s="341">
        <f t="shared" si="0"/>
        <v>30</v>
      </c>
      <c r="B36" s="15" t="s">
        <v>355</v>
      </c>
      <c r="C36" s="15" t="s">
        <v>1781</v>
      </c>
      <c r="D36" s="333" t="s">
        <v>118</v>
      </c>
      <c r="E36" s="333" t="s">
        <v>433</v>
      </c>
      <c r="F36" s="370"/>
    </row>
    <row r="37" spans="1:6" ht="15.75" x14ac:dyDescent="0.25">
      <c r="A37" s="341">
        <f t="shared" si="0"/>
        <v>31</v>
      </c>
      <c r="B37" s="15" t="s">
        <v>355</v>
      </c>
      <c r="C37" s="15" t="s">
        <v>1782</v>
      </c>
      <c r="D37" s="333" t="s">
        <v>118</v>
      </c>
      <c r="E37" s="333" t="s">
        <v>433</v>
      </c>
      <c r="F37" s="370"/>
    </row>
    <row r="38" spans="1:6" ht="15.75" x14ac:dyDescent="0.25">
      <c r="A38" s="341">
        <f t="shared" si="0"/>
        <v>32</v>
      </c>
      <c r="B38" s="15" t="s">
        <v>355</v>
      </c>
      <c r="C38" s="15" t="s">
        <v>1783</v>
      </c>
      <c r="D38" s="333" t="s">
        <v>118</v>
      </c>
      <c r="E38" s="333" t="s">
        <v>433</v>
      </c>
      <c r="F38" s="370"/>
    </row>
    <row r="39" spans="1:6" ht="15.75" x14ac:dyDescent="0.25">
      <c r="A39" s="341">
        <f t="shared" si="0"/>
        <v>33</v>
      </c>
      <c r="B39" s="15" t="s">
        <v>355</v>
      </c>
      <c r="C39" s="15" t="s">
        <v>1784</v>
      </c>
      <c r="D39" s="333" t="s">
        <v>118</v>
      </c>
      <c r="E39" s="333" t="s">
        <v>433</v>
      </c>
      <c r="F39" s="370"/>
    </row>
    <row r="40" spans="1:6" ht="15.75" x14ac:dyDescent="0.25">
      <c r="A40" s="341">
        <f t="shared" si="0"/>
        <v>34</v>
      </c>
      <c r="B40" s="15" t="s">
        <v>355</v>
      </c>
      <c r="C40" s="15" t="s">
        <v>1785</v>
      </c>
      <c r="D40" s="333" t="s">
        <v>118</v>
      </c>
      <c r="E40" s="333" t="s">
        <v>433</v>
      </c>
      <c r="F40" s="370"/>
    </row>
    <row r="41" spans="1:6" ht="15.75" x14ac:dyDescent="0.25">
      <c r="A41" s="341">
        <f t="shared" si="0"/>
        <v>35</v>
      </c>
      <c r="B41" s="15" t="s">
        <v>355</v>
      </c>
      <c r="C41" s="15" t="s">
        <v>1785</v>
      </c>
      <c r="D41" s="333" t="s">
        <v>118</v>
      </c>
      <c r="E41" s="333" t="s">
        <v>433</v>
      </c>
      <c r="F41" s="370"/>
    </row>
    <row r="42" spans="1:6" ht="15.75" x14ac:dyDescent="0.25">
      <c r="A42" s="341">
        <f t="shared" si="0"/>
        <v>36</v>
      </c>
      <c r="B42" s="15" t="s">
        <v>355</v>
      </c>
      <c r="C42" s="15" t="s">
        <v>1786</v>
      </c>
      <c r="D42" s="333" t="s">
        <v>118</v>
      </c>
      <c r="E42" s="333" t="s">
        <v>433</v>
      </c>
      <c r="F42" s="370"/>
    </row>
    <row r="43" spans="1:6" ht="15.75" x14ac:dyDescent="0.25">
      <c r="A43" s="341">
        <f t="shared" si="0"/>
        <v>37</v>
      </c>
      <c r="B43" s="15" t="s">
        <v>355</v>
      </c>
      <c r="C43" s="15" t="s">
        <v>1787</v>
      </c>
      <c r="D43" s="333" t="s">
        <v>118</v>
      </c>
      <c r="E43" s="333" t="s">
        <v>433</v>
      </c>
      <c r="F43" s="370"/>
    </row>
    <row r="44" spans="1:6" ht="15.75" x14ac:dyDescent="0.25">
      <c r="A44" s="341">
        <f t="shared" si="0"/>
        <v>38</v>
      </c>
      <c r="B44" s="15" t="s">
        <v>355</v>
      </c>
      <c r="C44" s="15" t="s">
        <v>1787</v>
      </c>
      <c r="D44" s="333" t="s">
        <v>118</v>
      </c>
      <c r="E44" s="333" t="s">
        <v>433</v>
      </c>
      <c r="F44" s="370"/>
    </row>
    <row r="45" spans="1:6" ht="15.75" x14ac:dyDescent="0.25">
      <c r="A45" s="341">
        <f t="shared" si="0"/>
        <v>39</v>
      </c>
      <c r="B45" s="15" t="s">
        <v>355</v>
      </c>
      <c r="C45" s="15" t="s">
        <v>1788</v>
      </c>
      <c r="D45" s="333" t="s">
        <v>118</v>
      </c>
      <c r="E45" s="333" t="s">
        <v>433</v>
      </c>
      <c r="F45" s="370"/>
    </row>
    <row r="46" spans="1:6" ht="15.75" x14ac:dyDescent="0.25">
      <c r="A46" s="341">
        <f t="shared" si="0"/>
        <v>40</v>
      </c>
      <c r="B46" s="15" t="s">
        <v>355</v>
      </c>
      <c r="C46" s="15" t="s">
        <v>1789</v>
      </c>
      <c r="D46" s="333" t="s">
        <v>118</v>
      </c>
      <c r="E46" s="333" t="s">
        <v>433</v>
      </c>
      <c r="F46" s="370"/>
    </row>
    <row r="47" spans="1:6" ht="18" customHeight="1" x14ac:dyDescent="0.25">
      <c r="A47" s="341">
        <f t="shared" si="0"/>
        <v>41</v>
      </c>
      <c r="B47" s="225" t="s">
        <v>5747</v>
      </c>
      <c r="C47" s="225" t="s">
        <v>1790</v>
      </c>
      <c r="D47" s="199" t="s">
        <v>118</v>
      </c>
      <c r="E47" s="199" t="s">
        <v>433</v>
      </c>
      <c r="F47" s="263" t="s">
        <v>5749</v>
      </c>
    </row>
    <row r="48" spans="1:6" ht="15.75" x14ac:dyDescent="0.25">
      <c r="A48" s="341">
        <f t="shared" si="0"/>
        <v>42</v>
      </c>
      <c r="B48" s="15" t="s">
        <v>355</v>
      </c>
      <c r="C48" s="15" t="s">
        <v>1791</v>
      </c>
      <c r="D48" s="333" t="s">
        <v>118</v>
      </c>
      <c r="E48" s="333" t="s">
        <v>433</v>
      </c>
      <c r="F48" s="370"/>
    </row>
    <row r="49" spans="1:6" ht="15.75" x14ac:dyDescent="0.25">
      <c r="A49" s="341">
        <f t="shared" si="0"/>
        <v>43</v>
      </c>
      <c r="B49" s="15" t="s">
        <v>355</v>
      </c>
      <c r="C49" s="15" t="s">
        <v>1792</v>
      </c>
      <c r="D49" s="333" t="s">
        <v>118</v>
      </c>
      <c r="E49" s="333" t="s">
        <v>433</v>
      </c>
      <c r="F49" s="370"/>
    </row>
    <row r="50" spans="1:6" ht="15.75" x14ac:dyDescent="0.25">
      <c r="A50" s="341">
        <f t="shared" si="0"/>
        <v>44</v>
      </c>
      <c r="B50" s="15" t="s">
        <v>355</v>
      </c>
      <c r="C50" s="15" t="s">
        <v>1792</v>
      </c>
      <c r="D50" s="333" t="s">
        <v>118</v>
      </c>
      <c r="E50" s="333" t="s">
        <v>433</v>
      </c>
      <c r="F50" s="370"/>
    </row>
    <row r="51" spans="1:6" ht="15.75" x14ac:dyDescent="0.25">
      <c r="A51" s="341">
        <f t="shared" si="0"/>
        <v>45</v>
      </c>
      <c r="B51" s="15" t="s">
        <v>355</v>
      </c>
      <c r="C51" s="15" t="s">
        <v>1792</v>
      </c>
      <c r="D51" s="333" t="s">
        <v>118</v>
      </c>
      <c r="E51" s="333" t="s">
        <v>433</v>
      </c>
      <c r="F51" s="370"/>
    </row>
    <row r="52" spans="1:6" ht="15.75" x14ac:dyDescent="0.25">
      <c r="A52" s="341">
        <f t="shared" si="0"/>
        <v>46</v>
      </c>
      <c r="B52" s="15" t="s">
        <v>355</v>
      </c>
      <c r="C52" s="15" t="s">
        <v>1792</v>
      </c>
      <c r="D52" s="333" t="s">
        <v>118</v>
      </c>
      <c r="E52" s="333" t="s">
        <v>433</v>
      </c>
      <c r="F52" s="370"/>
    </row>
    <row r="53" spans="1:6" ht="15.75" x14ac:dyDescent="0.25">
      <c r="A53" s="341">
        <f t="shared" si="0"/>
        <v>47</v>
      </c>
      <c r="B53" s="15" t="s">
        <v>355</v>
      </c>
      <c r="C53" s="15" t="s">
        <v>1793</v>
      </c>
      <c r="D53" s="333" t="s">
        <v>118</v>
      </c>
      <c r="E53" s="333" t="s">
        <v>433</v>
      </c>
      <c r="F53" s="370"/>
    </row>
    <row r="54" spans="1:6" ht="15.75" x14ac:dyDescent="0.25">
      <c r="A54" s="341">
        <f t="shared" si="0"/>
        <v>48</v>
      </c>
      <c r="B54" s="15" t="s">
        <v>355</v>
      </c>
      <c r="C54" s="15" t="s">
        <v>1794</v>
      </c>
      <c r="D54" s="333" t="s">
        <v>118</v>
      </c>
      <c r="E54" s="333" t="s">
        <v>433</v>
      </c>
      <c r="F54" s="370"/>
    </row>
    <row r="55" spans="1:6" ht="15.75" x14ac:dyDescent="0.25">
      <c r="A55" s="341">
        <f t="shared" si="0"/>
        <v>49</v>
      </c>
      <c r="B55" s="15" t="s">
        <v>355</v>
      </c>
      <c r="C55" s="15" t="s">
        <v>1794</v>
      </c>
      <c r="D55" s="333" t="s">
        <v>118</v>
      </c>
      <c r="E55" s="333" t="s">
        <v>433</v>
      </c>
      <c r="F55" s="370"/>
    </row>
    <row r="56" spans="1:6" ht="15.75" x14ac:dyDescent="0.25">
      <c r="A56" s="341">
        <f t="shared" si="0"/>
        <v>50</v>
      </c>
      <c r="B56" s="15" t="s">
        <v>355</v>
      </c>
      <c r="C56" s="15" t="s">
        <v>1794</v>
      </c>
      <c r="D56" s="333" t="s">
        <v>118</v>
      </c>
      <c r="E56" s="333" t="s">
        <v>433</v>
      </c>
      <c r="F56" s="370"/>
    </row>
    <row r="57" spans="1:6" ht="15.75" x14ac:dyDescent="0.25">
      <c r="A57" s="341">
        <f t="shared" si="0"/>
        <v>51</v>
      </c>
      <c r="B57" s="225" t="s">
        <v>355</v>
      </c>
      <c r="C57" s="225" t="s">
        <v>1795</v>
      </c>
      <c r="D57" s="199" t="s">
        <v>118</v>
      </c>
      <c r="E57" s="199" t="s">
        <v>433</v>
      </c>
      <c r="F57" s="263" t="s">
        <v>5310</v>
      </c>
    </row>
    <row r="58" spans="1:6" ht="15.75" x14ac:dyDescent="0.25">
      <c r="A58" s="341">
        <f t="shared" si="0"/>
        <v>52</v>
      </c>
      <c r="B58" s="15" t="s">
        <v>355</v>
      </c>
      <c r="C58" s="282" t="s">
        <v>1795</v>
      </c>
      <c r="D58" s="151" t="s">
        <v>118</v>
      </c>
      <c r="E58" s="151" t="s">
        <v>433</v>
      </c>
      <c r="F58" s="369"/>
    </row>
    <row r="59" spans="1:6" ht="15.75" x14ac:dyDescent="0.25">
      <c r="A59" s="341">
        <f t="shared" si="0"/>
        <v>53</v>
      </c>
      <c r="B59" s="15" t="s">
        <v>355</v>
      </c>
      <c r="C59" s="282" t="s">
        <v>1795</v>
      </c>
      <c r="D59" s="151" t="s">
        <v>118</v>
      </c>
      <c r="E59" s="151" t="s">
        <v>433</v>
      </c>
      <c r="F59" s="369"/>
    </row>
    <row r="60" spans="1:6" ht="15.75" x14ac:dyDescent="0.25">
      <c r="A60" s="341">
        <f t="shared" si="0"/>
        <v>54</v>
      </c>
      <c r="B60" s="15" t="s">
        <v>355</v>
      </c>
      <c r="C60" s="282" t="s">
        <v>1795</v>
      </c>
      <c r="D60" s="151" t="s">
        <v>118</v>
      </c>
      <c r="E60" s="151" t="s">
        <v>433</v>
      </c>
      <c r="F60" s="369"/>
    </row>
    <row r="61" spans="1:6" ht="15.75" x14ac:dyDescent="0.25">
      <c r="A61" s="341">
        <f t="shared" si="0"/>
        <v>55</v>
      </c>
      <c r="B61" s="15" t="s">
        <v>355</v>
      </c>
      <c r="C61" s="15" t="s">
        <v>1796</v>
      </c>
      <c r="D61" s="333" t="s">
        <v>118</v>
      </c>
      <c r="E61" s="333" t="s">
        <v>433</v>
      </c>
      <c r="F61" s="370"/>
    </row>
    <row r="62" spans="1:6" ht="15.75" x14ac:dyDescent="0.25">
      <c r="A62" s="341">
        <f t="shared" si="0"/>
        <v>56</v>
      </c>
      <c r="B62" s="15" t="s">
        <v>355</v>
      </c>
      <c r="C62" s="15" t="s">
        <v>1797</v>
      </c>
      <c r="D62" s="333" t="s">
        <v>118</v>
      </c>
      <c r="E62" s="333" t="s">
        <v>433</v>
      </c>
      <c r="F62" s="370"/>
    </row>
    <row r="63" spans="1:6" ht="15.75" x14ac:dyDescent="0.25">
      <c r="A63" s="341">
        <f t="shared" si="0"/>
        <v>57</v>
      </c>
      <c r="B63" s="15" t="s">
        <v>355</v>
      </c>
      <c r="C63" s="15" t="s">
        <v>1797</v>
      </c>
      <c r="D63" s="333" t="s">
        <v>118</v>
      </c>
      <c r="E63" s="333" t="s">
        <v>433</v>
      </c>
      <c r="F63" s="370"/>
    </row>
    <row r="64" spans="1:6" ht="15.75" x14ac:dyDescent="0.25">
      <c r="A64" s="341">
        <f t="shared" si="0"/>
        <v>58</v>
      </c>
      <c r="B64" s="15" t="s">
        <v>355</v>
      </c>
      <c r="C64" s="15" t="s">
        <v>1797</v>
      </c>
      <c r="D64" s="333" t="s">
        <v>118</v>
      </c>
      <c r="E64" s="333" t="s">
        <v>433</v>
      </c>
      <c r="F64" s="370"/>
    </row>
    <row r="65" spans="1:7" ht="15.75" x14ac:dyDescent="0.25">
      <c r="A65" s="341">
        <f t="shared" si="0"/>
        <v>59</v>
      </c>
      <c r="B65" s="15" t="s">
        <v>355</v>
      </c>
      <c r="C65" s="15" t="s">
        <v>1797</v>
      </c>
      <c r="D65" s="333" t="s">
        <v>118</v>
      </c>
      <c r="E65" s="333" t="s">
        <v>433</v>
      </c>
      <c r="F65" s="370"/>
    </row>
    <row r="66" spans="1:7" ht="15.75" x14ac:dyDescent="0.25">
      <c r="A66" s="341">
        <f t="shared" si="0"/>
        <v>60</v>
      </c>
      <c r="B66" s="15" t="s">
        <v>355</v>
      </c>
      <c r="C66" s="15" t="s">
        <v>1798</v>
      </c>
      <c r="D66" s="333" t="s">
        <v>118</v>
      </c>
      <c r="E66" s="333" t="s">
        <v>433</v>
      </c>
      <c r="F66" s="370"/>
    </row>
    <row r="67" spans="1:7" ht="15.75" x14ac:dyDescent="0.25">
      <c r="A67" s="341">
        <f t="shared" si="0"/>
        <v>61</v>
      </c>
      <c r="B67" s="15" t="s">
        <v>355</v>
      </c>
      <c r="C67" s="15" t="s">
        <v>1799</v>
      </c>
      <c r="D67" s="333" t="s">
        <v>118</v>
      </c>
      <c r="E67" s="333" t="s">
        <v>433</v>
      </c>
      <c r="F67" s="370"/>
    </row>
    <row r="68" spans="1:7" ht="15.75" x14ac:dyDescent="0.25">
      <c r="A68" s="341">
        <f t="shared" si="0"/>
        <v>62</v>
      </c>
      <c r="B68" s="225" t="s">
        <v>355</v>
      </c>
      <c r="C68" s="225" t="s">
        <v>5311</v>
      </c>
      <c r="D68" s="199" t="s">
        <v>118</v>
      </c>
      <c r="E68" s="199" t="s">
        <v>433</v>
      </c>
      <c r="F68" s="263" t="s">
        <v>5310</v>
      </c>
      <c r="G68">
        <f>22+17+22</f>
        <v>61</v>
      </c>
    </row>
    <row r="71" spans="1:7" x14ac:dyDescent="0.25">
      <c r="B71" s="339" t="s">
        <v>6193</v>
      </c>
    </row>
    <row r="72" spans="1:7" x14ac:dyDescent="0.25">
      <c r="B72" s="340" t="s">
        <v>6192</v>
      </c>
    </row>
    <row r="73" spans="1:7" x14ac:dyDescent="0.25">
      <c r="B73" s="362" t="s">
        <v>6194</v>
      </c>
    </row>
  </sheetData>
  <mergeCells count="3">
    <mergeCell ref="B1:E2"/>
    <mergeCell ref="B3:E4"/>
    <mergeCell ref="B5:E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25" workbookViewId="0">
      <selection activeCell="B42" sqref="B42:B44"/>
    </sheetView>
  </sheetViews>
  <sheetFormatPr baseColWidth="10" defaultRowHeight="15" x14ac:dyDescent="0.25"/>
  <cols>
    <col min="1" max="1" width="7.28515625" customWidth="1"/>
    <col min="2" max="2" width="28.42578125" bestFit="1" customWidth="1"/>
    <col min="3" max="3" width="140.5703125" bestFit="1" customWidth="1"/>
    <col min="4" max="4" width="18.85546875" customWidth="1"/>
    <col min="5" max="5" width="15.7109375" bestFit="1" customWidth="1"/>
    <col min="6" max="6" width="36.140625" bestFit="1" customWidth="1"/>
  </cols>
  <sheetData>
    <row r="1" spans="1:6" x14ac:dyDescent="0.25">
      <c r="B1" s="390" t="s">
        <v>112</v>
      </c>
      <c r="C1" s="391"/>
      <c r="D1" s="391"/>
      <c r="E1" s="392"/>
    </row>
    <row r="2" spans="1:6" x14ac:dyDescent="0.25">
      <c r="B2" s="393"/>
      <c r="C2" s="394"/>
      <c r="D2" s="394"/>
      <c r="E2" s="395"/>
    </row>
    <row r="3" spans="1:6" x14ac:dyDescent="0.25">
      <c r="B3" s="419" t="s">
        <v>113</v>
      </c>
      <c r="C3" s="420"/>
      <c r="D3" s="420"/>
      <c r="E3" s="421"/>
    </row>
    <row r="4" spans="1:6" ht="15.75" thickBot="1" x14ac:dyDescent="0.3">
      <c r="B4" s="422"/>
      <c r="C4" s="423"/>
      <c r="D4" s="423"/>
      <c r="E4" s="424"/>
    </row>
    <row r="5" spans="1:6" ht="18.75" x14ac:dyDescent="0.25">
      <c r="B5" s="434" t="s">
        <v>1216</v>
      </c>
      <c r="C5" s="435"/>
      <c r="D5" s="435"/>
      <c r="E5" s="436"/>
    </row>
    <row r="6" spans="1:6" x14ac:dyDescent="0.25">
      <c r="A6" s="5" t="s">
        <v>5983</v>
      </c>
      <c r="B6" s="5" t="s">
        <v>1</v>
      </c>
      <c r="C6" s="5" t="s">
        <v>2</v>
      </c>
      <c r="D6" s="5" t="s">
        <v>114</v>
      </c>
      <c r="E6" s="5" t="s">
        <v>3</v>
      </c>
      <c r="F6" s="5" t="s">
        <v>5086</v>
      </c>
    </row>
    <row r="7" spans="1:6" x14ac:dyDescent="0.25">
      <c r="A7" s="57">
        <v>1</v>
      </c>
      <c r="B7" s="122" t="s">
        <v>1217</v>
      </c>
      <c r="C7" s="122" t="s">
        <v>1218</v>
      </c>
      <c r="D7" s="122" t="s">
        <v>118</v>
      </c>
      <c r="E7" s="122" t="s">
        <v>426</v>
      </c>
      <c r="F7" s="371"/>
    </row>
    <row r="8" spans="1:6" x14ac:dyDescent="0.25">
      <c r="A8" s="57">
        <f>A7+1</f>
        <v>2</v>
      </c>
      <c r="B8" s="122" t="s">
        <v>1219</v>
      </c>
      <c r="C8" s="122" t="s">
        <v>1220</v>
      </c>
      <c r="D8" s="122" t="s">
        <v>1221</v>
      </c>
      <c r="E8" s="122" t="s">
        <v>426</v>
      </c>
      <c r="F8" s="371"/>
    </row>
    <row r="9" spans="1:6" x14ac:dyDescent="0.25">
      <c r="A9" s="57">
        <f t="shared" ref="A9:A40" si="0">A8+1</f>
        <v>3</v>
      </c>
      <c r="B9" s="122" t="s">
        <v>1222</v>
      </c>
      <c r="C9" s="122" t="s">
        <v>1223</v>
      </c>
      <c r="D9" s="122" t="s">
        <v>1224</v>
      </c>
      <c r="E9" s="122" t="s">
        <v>426</v>
      </c>
      <c r="F9" s="371"/>
    </row>
    <row r="10" spans="1:6" x14ac:dyDescent="0.25">
      <c r="A10" s="57">
        <f t="shared" si="0"/>
        <v>4</v>
      </c>
      <c r="B10" s="122" t="s">
        <v>1225</v>
      </c>
      <c r="C10" s="122" t="s">
        <v>1226</v>
      </c>
      <c r="D10" s="122">
        <v>1966979</v>
      </c>
      <c r="E10" s="122" t="s">
        <v>426</v>
      </c>
      <c r="F10" s="371"/>
    </row>
    <row r="11" spans="1:6" x14ac:dyDescent="0.25">
      <c r="A11" s="57">
        <f t="shared" si="0"/>
        <v>5</v>
      </c>
      <c r="B11" s="122" t="s">
        <v>1227</v>
      </c>
      <c r="C11" s="122" t="s">
        <v>1228</v>
      </c>
      <c r="D11" s="122" t="s">
        <v>118</v>
      </c>
      <c r="E11" s="122" t="s">
        <v>426</v>
      </c>
      <c r="F11" s="371"/>
    </row>
    <row r="12" spans="1:6" x14ac:dyDescent="0.25">
      <c r="A12" s="57">
        <f t="shared" si="0"/>
        <v>6</v>
      </c>
      <c r="B12" s="122" t="s">
        <v>1229</v>
      </c>
      <c r="C12" s="122" t="s">
        <v>1230</v>
      </c>
      <c r="D12" s="122" t="s">
        <v>118</v>
      </c>
      <c r="E12" s="122" t="s">
        <v>426</v>
      </c>
      <c r="F12" s="371"/>
    </row>
    <row r="13" spans="1:6" x14ac:dyDescent="0.25">
      <c r="A13" s="57">
        <f t="shared" si="0"/>
        <v>7</v>
      </c>
      <c r="B13" s="122" t="s">
        <v>1231</v>
      </c>
      <c r="C13" s="122" t="s">
        <v>1232</v>
      </c>
      <c r="D13" s="122" t="s">
        <v>118</v>
      </c>
      <c r="E13" s="122" t="s">
        <v>426</v>
      </c>
      <c r="F13" s="371"/>
    </row>
    <row r="14" spans="1:6" x14ac:dyDescent="0.25">
      <c r="A14" s="57">
        <f t="shared" si="0"/>
        <v>8</v>
      </c>
      <c r="B14" s="122" t="s">
        <v>1233</v>
      </c>
      <c r="C14" s="122" t="s">
        <v>1234</v>
      </c>
      <c r="D14" s="122" t="s">
        <v>1235</v>
      </c>
      <c r="E14" s="122" t="s">
        <v>426</v>
      </c>
      <c r="F14" s="371"/>
    </row>
    <row r="15" spans="1:6" x14ac:dyDescent="0.25">
      <c r="A15" s="57">
        <f t="shared" si="0"/>
        <v>9</v>
      </c>
      <c r="B15" s="122" t="s">
        <v>1236</v>
      </c>
      <c r="C15" s="122" t="s">
        <v>1237</v>
      </c>
      <c r="D15" s="122" t="s">
        <v>118</v>
      </c>
      <c r="E15" s="122" t="s">
        <v>426</v>
      </c>
      <c r="F15" s="371"/>
    </row>
    <row r="16" spans="1:6" x14ac:dyDescent="0.25">
      <c r="A16" s="57">
        <f t="shared" si="0"/>
        <v>10</v>
      </c>
      <c r="B16" s="132" t="s">
        <v>1238</v>
      </c>
      <c r="C16" s="132" t="s">
        <v>1239</v>
      </c>
      <c r="D16" s="132" t="s">
        <v>1240</v>
      </c>
      <c r="E16" s="132" t="s">
        <v>426</v>
      </c>
      <c r="F16" s="132" t="s">
        <v>5090</v>
      </c>
    </row>
    <row r="17" spans="1:6" x14ac:dyDescent="0.25">
      <c r="A17" s="57">
        <f t="shared" si="0"/>
        <v>11</v>
      </c>
      <c r="B17" s="122" t="s">
        <v>1241</v>
      </c>
      <c r="C17" s="122" t="s">
        <v>1242</v>
      </c>
      <c r="D17" s="122" t="s">
        <v>118</v>
      </c>
      <c r="E17" s="122" t="s">
        <v>426</v>
      </c>
      <c r="F17" s="371"/>
    </row>
    <row r="18" spans="1:6" x14ac:dyDescent="0.25">
      <c r="A18" s="57">
        <f t="shared" si="0"/>
        <v>12</v>
      </c>
      <c r="B18" s="122" t="s">
        <v>1243</v>
      </c>
      <c r="C18" s="122" t="s">
        <v>1242</v>
      </c>
      <c r="D18" s="122" t="s">
        <v>118</v>
      </c>
      <c r="E18" s="122" t="s">
        <v>426</v>
      </c>
      <c r="F18" s="371"/>
    </row>
    <row r="19" spans="1:6" x14ac:dyDescent="0.25">
      <c r="A19" s="57">
        <f t="shared" si="0"/>
        <v>13</v>
      </c>
      <c r="B19" s="122" t="s">
        <v>1244</v>
      </c>
      <c r="C19" s="122" t="s">
        <v>1245</v>
      </c>
      <c r="D19" s="122" t="s">
        <v>118</v>
      </c>
      <c r="E19" s="122" t="s">
        <v>426</v>
      </c>
      <c r="F19" s="371"/>
    </row>
    <row r="20" spans="1:6" x14ac:dyDescent="0.25">
      <c r="A20" s="57">
        <f t="shared" si="0"/>
        <v>14</v>
      </c>
      <c r="B20" s="122" t="s">
        <v>1246</v>
      </c>
      <c r="C20" s="122" t="s">
        <v>223</v>
      </c>
      <c r="D20" s="122" t="s">
        <v>118</v>
      </c>
      <c r="E20" s="122" t="s">
        <v>426</v>
      </c>
      <c r="F20" s="371"/>
    </row>
    <row r="21" spans="1:6" x14ac:dyDescent="0.25">
      <c r="A21" s="57">
        <f t="shared" si="0"/>
        <v>15</v>
      </c>
      <c r="B21" s="122" t="s">
        <v>1247</v>
      </c>
      <c r="C21" s="122" t="s">
        <v>1248</v>
      </c>
      <c r="D21" s="122" t="s">
        <v>118</v>
      </c>
      <c r="E21" s="122" t="s">
        <v>426</v>
      </c>
      <c r="F21" s="371"/>
    </row>
    <row r="22" spans="1:6" x14ac:dyDescent="0.25">
      <c r="A22" s="57">
        <f t="shared" si="0"/>
        <v>16</v>
      </c>
      <c r="B22" s="122" t="s">
        <v>1249</v>
      </c>
      <c r="C22" s="122" t="s">
        <v>1250</v>
      </c>
      <c r="D22" s="122" t="s">
        <v>118</v>
      </c>
      <c r="E22" s="122" t="s">
        <v>426</v>
      </c>
      <c r="F22" s="371"/>
    </row>
    <row r="23" spans="1:6" x14ac:dyDescent="0.25">
      <c r="A23" s="57">
        <f t="shared" si="0"/>
        <v>17</v>
      </c>
      <c r="B23" s="122" t="s">
        <v>1251</v>
      </c>
      <c r="C23" s="122" t="s">
        <v>1252</v>
      </c>
      <c r="D23" s="122" t="s">
        <v>118</v>
      </c>
      <c r="E23" s="122" t="s">
        <v>426</v>
      </c>
      <c r="F23" s="371"/>
    </row>
    <row r="24" spans="1:6" x14ac:dyDescent="0.25">
      <c r="A24" s="57">
        <f t="shared" si="0"/>
        <v>18</v>
      </c>
      <c r="B24" s="122" t="s">
        <v>1253</v>
      </c>
      <c r="C24" s="122" t="s">
        <v>1254</v>
      </c>
      <c r="D24" s="122" t="s">
        <v>1255</v>
      </c>
      <c r="E24" s="122" t="s">
        <v>426</v>
      </c>
      <c r="F24" s="371"/>
    </row>
    <row r="25" spans="1:6" x14ac:dyDescent="0.25">
      <c r="A25" s="57">
        <f t="shared" si="0"/>
        <v>19</v>
      </c>
      <c r="B25" s="122" t="s">
        <v>1256</v>
      </c>
      <c r="C25" s="122" t="s">
        <v>1257</v>
      </c>
      <c r="D25" s="122" t="s">
        <v>1258</v>
      </c>
      <c r="E25" s="122" t="s">
        <v>426</v>
      </c>
      <c r="F25" s="371"/>
    </row>
    <row r="26" spans="1:6" x14ac:dyDescent="0.25">
      <c r="A26" s="57">
        <f t="shared" si="0"/>
        <v>20</v>
      </c>
      <c r="B26" s="122" t="s">
        <v>1259</v>
      </c>
      <c r="C26" s="122" t="s">
        <v>1260</v>
      </c>
      <c r="D26" s="122" t="s">
        <v>1261</v>
      </c>
      <c r="E26" s="122" t="s">
        <v>426</v>
      </c>
      <c r="F26" s="371"/>
    </row>
    <row r="27" spans="1:6" x14ac:dyDescent="0.25">
      <c r="A27" s="57">
        <f t="shared" si="0"/>
        <v>21</v>
      </c>
      <c r="B27" s="122" t="s">
        <v>1262</v>
      </c>
      <c r="C27" s="122" t="s">
        <v>1263</v>
      </c>
      <c r="D27" s="122" t="s">
        <v>1264</v>
      </c>
      <c r="E27" s="122" t="s">
        <v>426</v>
      </c>
      <c r="F27" s="371"/>
    </row>
    <row r="28" spans="1:6" x14ac:dyDescent="0.25">
      <c r="A28" s="57">
        <f t="shared" si="0"/>
        <v>22</v>
      </c>
      <c r="B28" s="132" t="s">
        <v>1265</v>
      </c>
      <c r="C28" s="132" t="s">
        <v>1266</v>
      </c>
      <c r="D28" s="132" t="s">
        <v>118</v>
      </c>
      <c r="E28" s="132" t="s">
        <v>426</v>
      </c>
      <c r="F28" s="132" t="s">
        <v>5090</v>
      </c>
    </row>
    <row r="29" spans="1:6" x14ac:dyDescent="0.25">
      <c r="A29" s="57">
        <f t="shared" si="0"/>
        <v>23</v>
      </c>
      <c r="B29" s="132" t="s">
        <v>1267</v>
      </c>
      <c r="C29" s="132" t="s">
        <v>1268</v>
      </c>
      <c r="D29" s="132" t="s">
        <v>118</v>
      </c>
      <c r="E29" s="132" t="s">
        <v>426</v>
      </c>
      <c r="F29" s="132" t="s">
        <v>5090</v>
      </c>
    </row>
    <row r="30" spans="1:6" x14ac:dyDescent="0.25">
      <c r="A30" s="57">
        <f t="shared" si="0"/>
        <v>24</v>
      </c>
      <c r="B30" s="122" t="s">
        <v>1269</v>
      </c>
      <c r="C30" s="122" t="s">
        <v>1270</v>
      </c>
      <c r="D30" s="122" t="s">
        <v>1271</v>
      </c>
      <c r="E30" s="122" t="s">
        <v>426</v>
      </c>
      <c r="F30" s="371"/>
    </row>
    <row r="31" spans="1:6" x14ac:dyDescent="0.25">
      <c r="A31" s="57">
        <f t="shared" si="0"/>
        <v>25</v>
      </c>
      <c r="B31" s="122" t="s">
        <v>1272</v>
      </c>
      <c r="C31" s="122" t="s">
        <v>1273</v>
      </c>
      <c r="D31" s="122" t="s">
        <v>1274</v>
      </c>
      <c r="E31" s="122" t="s">
        <v>426</v>
      </c>
      <c r="F31" s="371"/>
    </row>
    <row r="32" spans="1:6" x14ac:dyDescent="0.25">
      <c r="A32" s="57">
        <f t="shared" si="0"/>
        <v>26</v>
      </c>
      <c r="B32" s="122" t="s">
        <v>1275</v>
      </c>
      <c r="C32" s="122" t="s">
        <v>1276</v>
      </c>
      <c r="D32" s="122">
        <v>4.3375E+17</v>
      </c>
      <c r="E32" s="122" t="s">
        <v>1277</v>
      </c>
      <c r="F32" s="371"/>
    </row>
    <row r="33" spans="1:6" x14ac:dyDescent="0.25">
      <c r="A33" s="57">
        <f t="shared" si="0"/>
        <v>27</v>
      </c>
      <c r="B33" s="122" t="s">
        <v>1278</v>
      </c>
      <c r="C33" s="122" t="s">
        <v>1279</v>
      </c>
      <c r="D33" s="122" t="s">
        <v>1280</v>
      </c>
      <c r="E33" s="122" t="s">
        <v>1277</v>
      </c>
      <c r="F33" s="371"/>
    </row>
    <row r="34" spans="1:6" x14ac:dyDescent="0.25">
      <c r="A34" s="57">
        <f t="shared" si="0"/>
        <v>28</v>
      </c>
      <c r="B34" s="122" t="s">
        <v>1281</v>
      </c>
      <c r="C34" s="122" t="s">
        <v>1282</v>
      </c>
      <c r="D34" s="122" t="s">
        <v>1283</v>
      </c>
      <c r="E34" s="122" t="s">
        <v>1277</v>
      </c>
      <c r="F34" s="371"/>
    </row>
    <row r="35" spans="1:6" x14ac:dyDescent="0.25">
      <c r="A35" s="57">
        <f t="shared" si="0"/>
        <v>29</v>
      </c>
      <c r="B35" s="122" t="s">
        <v>2230</v>
      </c>
      <c r="C35" s="122" t="s">
        <v>6014</v>
      </c>
      <c r="D35" s="122" t="s">
        <v>118</v>
      </c>
      <c r="E35" s="122" t="s">
        <v>426</v>
      </c>
      <c r="F35" s="371"/>
    </row>
    <row r="36" spans="1:6" x14ac:dyDescent="0.25">
      <c r="A36" s="57">
        <f t="shared" si="0"/>
        <v>30</v>
      </c>
      <c r="B36" s="122" t="s">
        <v>2554</v>
      </c>
      <c r="C36" s="122" t="s">
        <v>2440</v>
      </c>
      <c r="D36" s="122" t="s">
        <v>118</v>
      </c>
      <c r="E36" s="122" t="s">
        <v>1277</v>
      </c>
      <c r="F36" s="371"/>
    </row>
    <row r="37" spans="1:6" x14ac:dyDescent="0.25">
      <c r="A37" s="57">
        <f t="shared" si="0"/>
        <v>31</v>
      </c>
      <c r="B37" s="122" t="s">
        <v>2619</v>
      </c>
      <c r="C37" s="122" t="s">
        <v>2429</v>
      </c>
      <c r="D37" s="122" t="s">
        <v>118</v>
      </c>
      <c r="E37" s="122" t="s">
        <v>1277</v>
      </c>
      <c r="F37" s="371"/>
    </row>
    <row r="38" spans="1:6" x14ac:dyDescent="0.25">
      <c r="A38" s="57">
        <f t="shared" si="0"/>
        <v>32</v>
      </c>
      <c r="B38" s="122" t="s">
        <v>2624</v>
      </c>
      <c r="C38" s="122" t="s">
        <v>2429</v>
      </c>
      <c r="D38" s="122" t="s">
        <v>118</v>
      </c>
      <c r="E38" s="122" t="s">
        <v>1277</v>
      </c>
      <c r="F38" s="371"/>
    </row>
    <row r="39" spans="1:6" x14ac:dyDescent="0.25">
      <c r="A39" s="57">
        <f t="shared" si="0"/>
        <v>33</v>
      </c>
      <c r="B39" s="122" t="s">
        <v>4753</v>
      </c>
      <c r="C39" s="51" t="s">
        <v>4754</v>
      </c>
      <c r="D39" s="122" t="s">
        <v>4770</v>
      </c>
      <c r="E39" s="122" t="s">
        <v>426</v>
      </c>
      <c r="F39" s="371"/>
    </row>
    <row r="40" spans="1:6" x14ac:dyDescent="0.25">
      <c r="A40" s="57">
        <f t="shared" si="0"/>
        <v>34</v>
      </c>
      <c r="B40" s="132" t="s">
        <v>118</v>
      </c>
      <c r="C40" s="192" t="s">
        <v>6015</v>
      </c>
      <c r="D40" s="132" t="s">
        <v>118</v>
      </c>
      <c r="E40" s="132" t="s">
        <v>426</v>
      </c>
      <c r="F40" s="132" t="s">
        <v>5090</v>
      </c>
    </row>
    <row r="41" spans="1:6" x14ac:dyDescent="0.25">
      <c r="A41" s="371"/>
      <c r="B41" s="371"/>
      <c r="C41" s="371"/>
      <c r="D41" s="371"/>
      <c r="E41" s="371"/>
      <c r="F41" s="371"/>
    </row>
    <row r="42" spans="1:6" x14ac:dyDescent="0.25">
      <c r="A42" s="371"/>
      <c r="B42" s="339" t="s">
        <v>6193</v>
      </c>
      <c r="C42" s="371"/>
      <c r="D42" s="371"/>
      <c r="E42" s="371"/>
      <c r="F42" s="371"/>
    </row>
    <row r="43" spans="1:6" x14ac:dyDescent="0.25">
      <c r="A43" s="371"/>
      <c r="B43" s="340" t="s">
        <v>6192</v>
      </c>
      <c r="C43" s="371"/>
      <c r="D43" s="371"/>
      <c r="E43" s="371"/>
      <c r="F43" s="371"/>
    </row>
    <row r="44" spans="1:6" x14ac:dyDescent="0.25">
      <c r="A44" s="371"/>
      <c r="B44" s="362" t="s">
        <v>6194</v>
      </c>
      <c r="C44" s="371"/>
      <c r="D44" s="371"/>
      <c r="E44" s="371"/>
      <c r="F44" s="371"/>
    </row>
    <row r="45" spans="1:6" x14ac:dyDescent="0.25">
      <c r="A45" s="371"/>
      <c r="B45" s="371"/>
      <c r="C45" s="371"/>
      <c r="D45" s="371"/>
      <c r="E45" s="371"/>
      <c r="F45" s="371"/>
    </row>
    <row r="46" spans="1:6" x14ac:dyDescent="0.25">
      <c r="A46" s="371"/>
      <c r="B46" s="371"/>
      <c r="C46" s="371"/>
      <c r="D46" s="371"/>
      <c r="E46" s="371"/>
      <c r="F46" s="371"/>
    </row>
    <row r="47" spans="1:6" x14ac:dyDescent="0.25">
      <c r="A47" s="371"/>
      <c r="B47" s="371"/>
      <c r="C47" s="372" t="s">
        <v>6020</v>
      </c>
      <c r="D47" s="371"/>
      <c r="E47" s="371"/>
      <c r="F47" s="371"/>
    </row>
    <row r="48" spans="1:6" x14ac:dyDescent="0.25">
      <c r="A48" s="371"/>
      <c r="B48" s="192" t="s">
        <v>5635</v>
      </c>
      <c r="C48" s="192" t="s">
        <v>2654</v>
      </c>
      <c r="D48" s="373" t="s">
        <v>2672</v>
      </c>
      <c r="E48" s="122" t="s">
        <v>426</v>
      </c>
      <c r="F48" s="132" t="s">
        <v>5634</v>
      </c>
    </row>
    <row r="49" spans="1:6" x14ac:dyDescent="0.25">
      <c r="A49" s="371"/>
      <c r="B49" s="371"/>
      <c r="C49" s="371"/>
      <c r="D49" s="371"/>
      <c r="E49" s="371"/>
      <c r="F49" s="371"/>
    </row>
  </sheetData>
  <mergeCells count="3">
    <mergeCell ref="B1:E2"/>
    <mergeCell ref="B3:E4"/>
    <mergeCell ref="B5:E5"/>
  </mergeCells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opLeftCell="A43" workbookViewId="0">
      <selection activeCell="B60" sqref="B60:B62"/>
    </sheetView>
  </sheetViews>
  <sheetFormatPr baseColWidth="10" defaultRowHeight="15" x14ac:dyDescent="0.25"/>
  <cols>
    <col min="1" max="1" width="4.5703125" style="1" bestFit="1" customWidth="1"/>
    <col min="2" max="2" width="22.28515625" style="1" bestFit="1" customWidth="1"/>
    <col min="3" max="3" width="98" style="1" bestFit="1" customWidth="1"/>
    <col min="4" max="4" width="19.140625" style="1" customWidth="1"/>
    <col min="5" max="5" width="64.5703125" style="1" bestFit="1" customWidth="1"/>
    <col min="6" max="6" width="76.28515625" style="1" bestFit="1" customWidth="1"/>
    <col min="7" max="16384" width="11.42578125" style="1"/>
  </cols>
  <sheetData>
    <row r="1" spans="1:6" x14ac:dyDescent="0.25">
      <c r="B1" s="390" t="s">
        <v>112</v>
      </c>
      <c r="C1" s="391"/>
      <c r="D1" s="391"/>
      <c r="E1" s="392"/>
    </row>
    <row r="2" spans="1:6" x14ac:dyDescent="0.25">
      <c r="B2" s="393"/>
      <c r="C2" s="394"/>
      <c r="D2" s="394"/>
      <c r="E2" s="395"/>
    </row>
    <row r="3" spans="1:6" x14ac:dyDescent="0.25">
      <c r="B3" s="419" t="s">
        <v>113</v>
      </c>
      <c r="C3" s="420"/>
      <c r="D3" s="420"/>
      <c r="E3" s="421"/>
    </row>
    <row r="4" spans="1:6" ht="15.75" thickBot="1" x14ac:dyDescent="0.3">
      <c r="B4" s="422"/>
      <c r="C4" s="423"/>
      <c r="D4" s="423"/>
      <c r="E4" s="424"/>
    </row>
    <row r="5" spans="1:6" ht="23.25" x14ac:dyDescent="0.25">
      <c r="B5" s="387" t="s">
        <v>1690</v>
      </c>
      <c r="C5" s="388"/>
      <c r="D5" s="388"/>
      <c r="E5" s="389"/>
    </row>
    <row r="6" spans="1:6" x14ac:dyDescent="0.25">
      <c r="A6" s="8" t="s">
        <v>5975</v>
      </c>
      <c r="B6" s="284" t="s">
        <v>1</v>
      </c>
      <c r="C6" s="5" t="s">
        <v>2</v>
      </c>
      <c r="D6" s="5" t="s">
        <v>114</v>
      </c>
      <c r="E6" s="5" t="s">
        <v>3</v>
      </c>
      <c r="F6" s="5" t="s">
        <v>4999</v>
      </c>
    </row>
    <row r="7" spans="1:6" x14ac:dyDescent="0.25">
      <c r="A7" s="333">
        <v>1</v>
      </c>
      <c r="B7" s="12" t="s">
        <v>1691</v>
      </c>
      <c r="C7" s="333" t="s">
        <v>1692</v>
      </c>
      <c r="D7" s="333"/>
      <c r="E7" s="333" t="s">
        <v>1693</v>
      </c>
    </row>
    <row r="8" spans="1:6" x14ac:dyDescent="0.25">
      <c r="A8" s="333">
        <f>A7+1</f>
        <v>2</v>
      </c>
      <c r="B8" s="12" t="s">
        <v>1694</v>
      </c>
      <c r="C8" s="333" t="s">
        <v>1692</v>
      </c>
      <c r="D8" s="333"/>
      <c r="E8" s="333" t="s">
        <v>1693</v>
      </c>
    </row>
    <row r="9" spans="1:6" x14ac:dyDescent="0.25">
      <c r="A9" s="333">
        <f t="shared" ref="A9:A58" si="0">A8+1</f>
        <v>3</v>
      </c>
      <c r="B9" s="12" t="s">
        <v>1695</v>
      </c>
      <c r="C9" s="333" t="s">
        <v>1696</v>
      </c>
      <c r="D9" s="333"/>
      <c r="E9" s="333" t="s">
        <v>1693</v>
      </c>
    </row>
    <row r="10" spans="1:6" x14ac:dyDescent="0.25">
      <c r="A10" s="333">
        <f t="shared" si="0"/>
        <v>4</v>
      </c>
      <c r="B10" s="12" t="s">
        <v>1697</v>
      </c>
      <c r="C10" s="333" t="s">
        <v>1696</v>
      </c>
      <c r="D10" s="333"/>
      <c r="E10" s="333" t="s">
        <v>1693</v>
      </c>
    </row>
    <row r="11" spans="1:6" x14ac:dyDescent="0.25">
      <c r="A11" s="333">
        <f t="shared" si="0"/>
        <v>5</v>
      </c>
      <c r="B11" s="12" t="s">
        <v>1698</v>
      </c>
      <c r="C11" s="333" t="s">
        <v>1699</v>
      </c>
      <c r="D11" s="333"/>
      <c r="E11" s="333" t="s">
        <v>1693</v>
      </c>
    </row>
    <row r="12" spans="1:6" x14ac:dyDescent="0.25">
      <c r="A12" s="333">
        <f t="shared" si="0"/>
        <v>6</v>
      </c>
      <c r="B12" s="12" t="s">
        <v>1700</v>
      </c>
      <c r="C12" s="333" t="s">
        <v>1701</v>
      </c>
      <c r="D12" s="333"/>
      <c r="E12" s="333" t="s">
        <v>1693</v>
      </c>
    </row>
    <row r="13" spans="1:6" x14ac:dyDescent="0.25">
      <c r="A13" s="333">
        <f t="shared" si="0"/>
        <v>7</v>
      </c>
      <c r="B13" s="12" t="s">
        <v>1702</v>
      </c>
      <c r="C13" s="333" t="s">
        <v>1701</v>
      </c>
      <c r="D13" s="333"/>
      <c r="E13" s="333" t="s">
        <v>1693</v>
      </c>
    </row>
    <row r="14" spans="1:6" x14ac:dyDescent="0.25">
      <c r="A14" s="333">
        <f t="shared" si="0"/>
        <v>8</v>
      </c>
      <c r="B14" s="12" t="s">
        <v>1703</v>
      </c>
      <c r="C14" s="333" t="s">
        <v>1704</v>
      </c>
      <c r="D14" s="333"/>
      <c r="E14" s="333" t="s">
        <v>1693</v>
      </c>
    </row>
    <row r="15" spans="1:6" x14ac:dyDescent="0.25">
      <c r="A15" s="333">
        <f t="shared" si="0"/>
        <v>9</v>
      </c>
      <c r="B15" s="12" t="s">
        <v>1705</v>
      </c>
      <c r="C15" s="333" t="s">
        <v>1704</v>
      </c>
      <c r="D15" s="333"/>
      <c r="E15" s="333" t="s">
        <v>1693</v>
      </c>
    </row>
    <row r="16" spans="1:6" x14ac:dyDescent="0.25">
      <c r="A16" s="333">
        <f t="shared" si="0"/>
        <v>10</v>
      </c>
      <c r="B16" s="12" t="s">
        <v>1706</v>
      </c>
      <c r="C16" s="333" t="s">
        <v>1707</v>
      </c>
      <c r="D16" s="333"/>
      <c r="E16" s="333" t="s">
        <v>1693</v>
      </c>
    </row>
    <row r="17" spans="1:6" x14ac:dyDescent="0.25">
      <c r="A17" s="333">
        <f t="shared" si="0"/>
        <v>11</v>
      </c>
      <c r="B17" s="12" t="s">
        <v>1708</v>
      </c>
      <c r="C17" s="333" t="s">
        <v>1707</v>
      </c>
      <c r="D17" s="333"/>
      <c r="E17" s="333" t="s">
        <v>1693</v>
      </c>
    </row>
    <row r="18" spans="1:6" x14ac:dyDescent="0.25">
      <c r="A18" s="333">
        <f t="shared" si="0"/>
        <v>12</v>
      </c>
      <c r="B18" s="12" t="s">
        <v>1709</v>
      </c>
      <c r="C18" s="333" t="s">
        <v>1710</v>
      </c>
      <c r="D18" s="333"/>
      <c r="E18" s="333" t="s">
        <v>1693</v>
      </c>
    </row>
    <row r="19" spans="1:6" x14ac:dyDescent="0.25">
      <c r="A19" s="333">
        <f t="shared" si="0"/>
        <v>13</v>
      </c>
      <c r="B19" s="12" t="s">
        <v>1711</v>
      </c>
      <c r="C19" s="333" t="s">
        <v>1712</v>
      </c>
      <c r="D19" s="333"/>
      <c r="E19" s="333" t="s">
        <v>1693</v>
      </c>
    </row>
    <row r="20" spans="1:6" x14ac:dyDescent="0.25">
      <c r="A20" s="333">
        <f t="shared" si="0"/>
        <v>14</v>
      </c>
      <c r="B20" s="12" t="s">
        <v>1713</v>
      </c>
      <c r="C20" s="333" t="s">
        <v>1714</v>
      </c>
      <c r="D20" s="333"/>
      <c r="E20" s="333" t="s">
        <v>1693</v>
      </c>
    </row>
    <row r="21" spans="1:6" x14ac:dyDescent="0.25">
      <c r="A21" s="333">
        <f t="shared" si="0"/>
        <v>15</v>
      </c>
      <c r="B21" s="12" t="s">
        <v>1715</v>
      </c>
      <c r="C21" s="333" t="s">
        <v>1714</v>
      </c>
      <c r="D21" s="333"/>
      <c r="E21" s="333" t="s">
        <v>1693</v>
      </c>
    </row>
    <row r="22" spans="1:6" x14ac:dyDescent="0.25">
      <c r="A22" s="333">
        <f t="shared" si="0"/>
        <v>16</v>
      </c>
      <c r="B22" s="12" t="s">
        <v>1716</v>
      </c>
      <c r="C22" s="333" t="s">
        <v>1717</v>
      </c>
      <c r="D22" s="333"/>
      <c r="E22" s="333" t="s">
        <v>2295</v>
      </c>
    </row>
    <row r="23" spans="1:6" x14ac:dyDescent="0.25">
      <c r="A23" s="333">
        <f t="shared" si="0"/>
        <v>17</v>
      </c>
      <c r="B23" s="12" t="s">
        <v>1718</v>
      </c>
      <c r="C23" s="333" t="s">
        <v>1719</v>
      </c>
      <c r="D23" s="333"/>
      <c r="E23" s="333" t="s">
        <v>1693</v>
      </c>
    </row>
    <row r="24" spans="1:6" x14ac:dyDescent="0.25">
      <c r="A24" s="333">
        <v>0</v>
      </c>
      <c r="B24" s="236" t="s">
        <v>1720</v>
      </c>
      <c r="C24" s="117" t="s">
        <v>1721</v>
      </c>
      <c r="D24" s="117" t="s">
        <v>5056</v>
      </c>
      <c r="E24" s="117" t="s">
        <v>1693</v>
      </c>
      <c r="F24" s="142" t="s">
        <v>5057</v>
      </c>
    </row>
    <row r="25" spans="1:6" x14ac:dyDescent="0.25">
      <c r="A25" s="333">
        <f t="shared" si="0"/>
        <v>1</v>
      </c>
      <c r="B25" s="12" t="s">
        <v>1722</v>
      </c>
      <c r="C25" s="333" t="s">
        <v>4619</v>
      </c>
      <c r="D25" s="13">
        <v>176065088301</v>
      </c>
      <c r="E25" s="333" t="s">
        <v>1693</v>
      </c>
    </row>
    <row r="26" spans="1:6" x14ac:dyDescent="0.25">
      <c r="A26" s="333">
        <f t="shared" si="0"/>
        <v>2</v>
      </c>
      <c r="B26" s="12" t="s">
        <v>1723</v>
      </c>
      <c r="C26" s="333" t="s">
        <v>1724</v>
      </c>
      <c r="D26" s="333"/>
      <c r="E26" s="333" t="s">
        <v>1693</v>
      </c>
    </row>
    <row r="27" spans="1:6" x14ac:dyDescent="0.25">
      <c r="A27" s="333">
        <f t="shared" si="0"/>
        <v>3</v>
      </c>
      <c r="B27" s="236" t="s">
        <v>1725</v>
      </c>
      <c r="C27" s="117" t="s">
        <v>1726</v>
      </c>
      <c r="D27" s="117" t="s">
        <v>5058</v>
      </c>
      <c r="E27" s="117" t="s">
        <v>1693</v>
      </c>
      <c r="F27" s="142" t="s">
        <v>5185</v>
      </c>
    </row>
    <row r="28" spans="1:6" x14ac:dyDescent="0.25">
      <c r="A28" s="333">
        <f t="shared" si="0"/>
        <v>4</v>
      </c>
      <c r="B28" s="12" t="s">
        <v>1727</v>
      </c>
      <c r="C28" s="333" t="s">
        <v>1728</v>
      </c>
      <c r="D28" s="333"/>
      <c r="E28" s="333" t="s">
        <v>1693</v>
      </c>
    </row>
    <row r="29" spans="1:6" x14ac:dyDescent="0.25">
      <c r="A29" s="333">
        <f t="shared" si="0"/>
        <v>5</v>
      </c>
      <c r="B29" s="12" t="s">
        <v>6022</v>
      </c>
      <c r="C29" s="333" t="s">
        <v>6021</v>
      </c>
      <c r="D29" s="333"/>
      <c r="E29" s="333" t="s">
        <v>1693</v>
      </c>
    </row>
    <row r="30" spans="1:6" x14ac:dyDescent="0.25">
      <c r="A30" s="333">
        <f t="shared" si="0"/>
        <v>6</v>
      </c>
      <c r="B30" s="12" t="s">
        <v>6023</v>
      </c>
      <c r="C30" s="333" t="s">
        <v>6021</v>
      </c>
      <c r="D30" s="333"/>
      <c r="E30" s="333"/>
    </row>
    <row r="31" spans="1:6" x14ac:dyDescent="0.25">
      <c r="A31" s="333">
        <f t="shared" si="0"/>
        <v>7</v>
      </c>
      <c r="B31" s="12" t="s">
        <v>6024</v>
      </c>
      <c r="C31" s="333" t="s">
        <v>6021</v>
      </c>
      <c r="D31" s="333"/>
      <c r="E31" s="333"/>
    </row>
    <row r="32" spans="1:6" x14ac:dyDescent="0.25">
      <c r="A32" s="333">
        <f t="shared" si="0"/>
        <v>8</v>
      </c>
      <c r="B32" s="12" t="s">
        <v>6025</v>
      </c>
      <c r="C32" s="333" t="s">
        <v>6021</v>
      </c>
      <c r="D32" s="333"/>
      <c r="E32" s="333"/>
    </row>
    <row r="33" spans="1:6" x14ac:dyDescent="0.25">
      <c r="A33" s="333">
        <f t="shared" si="0"/>
        <v>9</v>
      </c>
      <c r="B33" s="12" t="s">
        <v>1754</v>
      </c>
      <c r="C33" s="333" t="s">
        <v>1755</v>
      </c>
      <c r="D33" s="333"/>
      <c r="E33" s="333" t="s">
        <v>1693</v>
      </c>
    </row>
    <row r="34" spans="1:6" x14ac:dyDescent="0.25">
      <c r="A34" s="333">
        <f t="shared" si="0"/>
        <v>10</v>
      </c>
      <c r="B34" s="12" t="s">
        <v>1729</v>
      </c>
      <c r="C34" s="333" t="s">
        <v>1764</v>
      </c>
      <c r="D34" s="333"/>
      <c r="E34" s="333" t="s">
        <v>1693</v>
      </c>
    </row>
    <row r="35" spans="1:6" x14ac:dyDescent="0.25">
      <c r="A35" s="333">
        <f t="shared" si="0"/>
        <v>11</v>
      </c>
      <c r="B35" s="12" t="s">
        <v>1730</v>
      </c>
      <c r="C35" s="333" t="s">
        <v>1731</v>
      </c>
      <c r="D35" s="333"/>
      <c r="E35" s="333" t="s">
        <v>1693</v>
      </c>
    </row>
    <row r="36" spans="1:6" x14ac:dyDescent="0.25">
      <c r="A36" s="333">
        <f t="shared" si="0"/>
        <v>12</v>
      </c>
      <c r="B36" s="12" t="s">
        <v>1732</v>
      </c>
      <c r="C36" s="333" t="s">
        <v>6016</v>
      </c>
      <c r="D36" s="333"/>
      <c r="E36" s="333" t="s">
        <v>1693</v>
      </c>
    </row>
    <row r="37" spans="1:6" x14ac:dyDescent="0.25">
      <c r="A37" s="333">
        <f t="shared" si="0"/>
        <v>13</v>
      </c>
      <c r="B37" s="12" t="s">
        <v>1733</v>
      </c>
      <c r="C37" s="333" t="s">
        <v>1734</v>
      </c>
      <c r="D37" s="333"/>
      <c r="E37" s="333" t="s">
        <v>1693</v>
      </c>
    </row>
    <row r="38" spans="1:6" x14ac:dyDescent="0.25">
      <c r="A38" s="333">
        <f t="shared" si="0"/>
        <v>14</v>
      </c>
      <c r="B38" s="12" t="s">
        <v>1735</v>
      </c>
      <c r="C38" s="333" t="s">
        <v>1736</v>
      </c>
      <c r="D38" s="333"/>
      <c r="E38" s="333" t="s">
        <v>1693</v>
      </c>
    </row>
    <row r="39" spans="1:6" x14ac:dyDescent="0.25">
      <c r="A39" s="333">
        <f t="shared" si="0"/>
        <v>15</v>
      </c>
      <c r="B39" s="12" t="s">
        <v>1737</v>
      </c>
      <c r="C39" s="333" t="s">
        <v>1738</v>
      </c>
      <c r="D39" s="333"/>
      <c r="E39" s="333" t="s">
        <v>1693</v>
      </c>
    </row>
    <row r="40" spans="1:6" x14ac:dyDescent="0.25">
      <c r="A40" s="333">
        <f t="shared" si="0"/>
        <v>16</v>
      </c>
      <c r="B40" s="236" t="s">
        <v>1739</v>
      </c>
      <c r="C40" s="117" t="s">
        <v>1740</v>
      </c>
      <c r="D40" s="117"/>
      <c r="E40" s="117" t="s">
        <v>1693</v>
      </c>
      <c r="F40" s="100" t="s">
        <v>5643</v>
      </c>
    </row>
    <row r="41" spans="1:6" x14ac:dyDescent="0.25">
      <c r="A41" s="333">
        <f t="shared" si="0"/>
        <v>17</v>
      </c>
      <c r="B41" s="12" t="s">
        <v>1741</v>
      </c>
      <c r="C41" s="333" t="s">
        <v>1742</v>
      </c>
      <c r="D41" s="333"/>
      <c r="E41" s="333" t="s">
        <v>1693</v>
      </c>
    </row>
    <row r="42" spans="1:6" x14ac:dyDescent="0.25">
      <c r="A42" s="333">
        <f t="shared" si="0"/>
        <v>18</v>
      </c>
      <c r="B42" s="12" t="s">
        <v>1743</v>
      </c>
      <c r="C42" s="333" t="s">
        <v>1744</v>
      </c>
      <c r="D42" s="333"/>
      <c r="E42" s="333" t="s">
        <v>1693</v>
      </c>
    </row>
    <row r="43" spans="1:6" x14ac:dyDescent="0.25">
      <c r="A43" s="333">
        <f t="shared" si="0"/>
        <v>19</v>
      </c>
      <c r="B43" s="12" t="s">
        <v>1745</v>
      </c>
      <c r="C43" s="333" t="s">
        <v>1746</v>
      </c>
      <c r="D43" s="333"/>
      <c r="E43" s="333" t="s">
        <v>1747</v>
      </c>
    </row>
    <row r="44" spans="1:6" x14ac:dyDescent="0.25">
      <c r="A44" s="333">
        <f t="shared" si="0"/>
        <v>20</v>
      </c>
      <c r="B44" s="12" t="s">
        <v>1748</v>
      </c>
      <c r="C44" s="333" t="s">
        <v>1749</v>
      </c>
      <c r="D44" s="333"/>
      <c r="E44" s="333" t="s">
        <v>1747</v>
      </c>
    </row>
    <row r="45" spans="1:6" x14ac:dyDescent="0.25">
      <c r="A45" s="333">
        <f t="shared" si="0"/>
        <v>21</v>
      </c>
      <c r="B45" s="12" t="s">
        <v>1750</v>
      </c>
      <c r="C45" s="333" t="s">
        <v>1751</v>
      </c>
      <c r="D45" s="333"/>
      <c r="E45" s="333" t="s">
        <v>1747</v>
      </c>
    </row>
    <row r="46" spans="1:6" x14ac:dyDescent="0.25">
      <c r="A46" s="333">
        <f t="shared" si="0"/>
        <v>22</v>
      </c>
      <c r="B46" s="12" t="s">
        <v>1756</v>
      </c>
      <c r="C46" s="333" t="s">
        <v>1757</v>
      </c>
      <c r="D46" s="333"/>
      <c r="E46" s="333" t="s">
        <v>1693</v>
      </c>
    </row>
    <row r="47" spans="1:6" x14ac:dyDescent="0.25">
      <c r="A47" s="333">
        <f t="shared" si="0"/>
        <v>23</v>
      </c>
      <c r="B47" s="12" t="s">
        <v>1758</v>
      </c>
      <c r="C47" s="333" t="s">
        <v>1759</v>
      </c>
      <c r="D47" s="333"/>
      <c r="E47" s="333" t="s">
        <v>1693</v>
      </c>
    </row>
    <row r="48" spans="1:6" x14ac:dyDescent="0.25">
      <c r="A48" s="333">
        <f t="shared" si="0"/>
        <v>24</v>
      </c>
      <c r="B48" s="12" t="s">
        <v>1760</v>
      </c>
      <c r="C48" s="333" t="s">
        <v>1761</v>
      </c>
      <c r="D48" s="333"/>
      <c r="E48" s="333" t="s">
        <v>1693</v>
      </c>
    </row>
    <row r="49" spans="1:6" x14ac:dyDescent="0.25">
      <c r="A49" s="333">
        <f t="shared" si="0"/>
        <v>25</v>
      </c>
      <c r="B49" s="12" t="s">
        <v>1762</v>
      </c>
      <c r="C49" s="333" t="s">
        <v>1763</v>
      </c>
      <c r="D49" s="333"/>
      <c r="E49" s="333" t="s">
        <v>1693</v>
      </c>
    </row>
    <row r="50" spans="1:6" x14ac:dyDescent="0.25">
      <c r="A50" s="333">
        <f t="shared" si="0"/>
        <v>26</v>
      </c>
      <c r="B50" s="12" t="s">
        <v>2270</v>
      </c>
      <c r="C50" s="333" t="s">
        <v>2268</v>
      </c>
      <c r="D50" s="12" t="s">
        <v>2274</v>
      </c>
      <c r="E50" s="333" t="s">
        <v>1693</v>
      </c>
    </row>
    <row r="51" spans="1:6" x14ac:dyDescent="0.25">
      <c r="A51" s="333">
        <f t="shared" si="0"/>
        <v>27</v>
      </c>
      <c r="B51" s="12" t="s">
        <v>2269</v>
      </c>
      <c r="C51" s="333" t="s">
        <v>2271</v>
      </c>
      <c r="D51" s="12" t="s">
        <v>2275</v>
      </c>
      <c r="E51" s="333" t="s">
        <v>1693</v>
      </c>
    </row>
    <row r="52" spans="1:6" x14ac:dyDescent="0.25">
      <c r="A52" s="333">
        <f t="shared" si="0"/>
        <v>28</v>
      </c>
      <c r="B52" s="12" t="s">
        <v>2724</v>
      </c>
      <c r="C52" s="333" t="s">
        <v>2718</v>
      </c>
      <c r="D52" s="333" t="s">
        <v>2275</v>
      </c>
      <c r="E52" s="333" t="s">
        <v>1693</v>
      </c>
    </row>
    <row r="53" spans="1:6" x14ac:dyDescent="0.25">
      <c r="A53" s="333">
        <f t="shared" si="0"/>
        <v>29</v>
      </c>
      <c r="B53" s="12" t="s">
        <v>2727</v>
      </c>
      <c r="C53" s="333" t="s">
        <v>2723</v>
      </c>
      <c r="D53" s="333" t="s">
        <v>2722</v>
      </c>
      <c r="E53" s="333" t="s">
        <v>1693</v>
      </c>
    </row>
    <row r="54" spans="1:6" x14ac:dyDescent="0.25">
      <c r="A54" s="333">
        <f t="shared" si="0"/>
        <v>30</v>
      </c>
      <c r="B54" s="12" t="s">
        <v>118</v>
      </c>
      <c r="C54" s="333" t="s">
        <v>6017</v>
      </c>
      <c r="D54" s="333" t="s">
        <v>6018</v>
      </c>
      <c r="E54" s="333" t="s">
        <v>6019</v>
      </c>
    </row>
    <row r="55" spans="1:6" x14ac:dyDescent="0.25">
      <c r="A55" s="333">
        <f t="shared" si="0"/>
        <v>31</v>
      </c>
      <c r="B55" s="298" t="s">
        <v>5052</v>
      </c>
      <c r="C55" s="210" t="s">
        <v>5063</v>
      </c>
      <c r="D55" s="211" t="s">
        <v>5054</v>
      </c>
      <c r="E55" s="440" t="s">
        <v>1693</v>
      </c>
    </row>
    <row r="56" spans="1:6" x14ac:dyDescent="0.25">
      <c r="A56" s="333">
        <f t="shared" si="0"/>
        <v>32</v>
      </c>
      <c r="B56" s="298" t="s">
        <v>5053</v>
      </c>
      <c r="C56" s="210" t="s">
        <v>5064</v>
      </c>
      <c r="D56" s="211" t="s">
        <v>5055</v>
      </c>
      <c r="E56" s="440"/>
    </row>
    <row r="57" spans="1:6" x14ac:dyDescent="0.25">
      <c r="A57" s="333">
        <f t="shared" si="0"/>
        <v>33</v>
      </c>
      <c r="B57" s="187" t="s">
        <v>5353</v>
      </c>
      <c r="C57" s="199" t="s">
        <v>5396</v>
      </c>
      <c r="D57" s="199" t="s">
        <v>5354</v>
      </c>
      <c r="E57" s="199" t="s">
        <v>1693</v>
      </c>
      <c r="F57" s="1" t="s">
        <v>5395</v>
      </c>
    </row>
    <row r="58" spans="1:6" x14ac:dyDescent="0.25">
      <c r="A58" s="333">
        <f t="shared" si="0"/>
        <v>34</v>
      </c>
      <c r="B58" s="187" t="s">
        <v>5551</v>
      </c>
      <c r="C58" s="226" t="s">
        <v>5392</v>
      </c>
      <c r="D58" s="199" t="s">
        <v>2275</v>
      </c>
      <c r="E58" s="199" t="s">
        <v>1693</v>
      </c>
    </row>
    <row r="60" spans="1:6" x14ac:dyDescent="0.25">
      <c r="B60" s="339" t="s">
        <v>6193</v>
      </c>
    </row>
    <row r="61" spans="1:6" x14ac:dyDescent="0.25">
      <c r="B61" s="340" t="s">
        <v>6192</v>
      </c>
    </row>
    <row r="62" spans="1:6" x14ac:dyDescent="0.25">
      <c r="B62" s="362" t="s">
        <v>6194</v>
      </c>
    </row>
    <row r="64" spans="1:6" x14ac:dyDescent="0.25">
      <c r="C64" s="297" t="s">
        <v>6020</v>
      </c>
    </row>
    <row r="66" spans="1:5" x14ac:dyDescent="0.25">
      <c r="A66" s="295">
        <v>1</v>
      </c>
      <c r="B66" s="287" t="s">
        <v>1752</v>
      </c>
      <c r="C66" s="296" t="s">
        <v>1753</v>
      </c>
      <c r="D66" s="295"/>
      <c r="E66" s="295" t="s">
        <v>1693</v>
      </c>
    </row>
  </sheetData>
  <mergeCells count="4">
    <mergeCell ref="B1:E2"/>
    <mergeCell ref="B3:E4"/>
    <mergeCell ref="B5:E5"/>
    <mergeCell ref="E55:E56"/>
  </mergeCells>
  <pageMargins left="0.7" right="0.7" top="0.75" bottom="0.75" header="0.3" footer="0.3"/>
  <pageSetup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6"/>
  <sheetViews>
    <sheetView topLeftCell="A163" workbookViewId="0">
      <selection activeCell="B184" sqref="B184:B186"/>
    </sheetView>
  </sheetViews>
  <sheetFormatPr baseColWidth="10" defaultRowHeight="15" x14ac:dyDescent="0.25"/>
  <cols>
    <col min="2" max="2" width="22.28515625" bestFit="1" customWidth="1"/>
    <col min="3" max="3" width="79.42578125" bestFit="1" customWidth="1"/>
    <col min="4" max="4" width="23.42578125" bestFit="1" customWidth="1"/>
    <col min="5" max="5" width="18.28515625" bestFit="1" customWidth="1"/>
    <col min="6" max="6" width="14" bestFit="1" customWidth="1"/>
  </cols>
  <sheetData>
    <row r="1" spans="2:5" x14ac:dyDescent="0.25">
      <c r="B1" s="390" t="s">
        <v>112</v>
      </c>
      <c r="C1" s="391"/>
      <c r="D1" s="391"/>
      <c r="E1" s="392"/>
    </row>
    <row r="2" spans="2:5" x14ac:dyDescent="0.25">
      <c r="B2" s="393"/>
      <c r="C2" s="394"/>
      <c r="D2" s="394"/>
      <c r="E2" s="395"/>
    </row>
    <row r="3" spans="2:5" x14ac:dyDescent="0.25">
      <c r="B3" s="419" t="s">
        <v>113</v>
      </c>
      <c r="C3" s="420"/>
      <c r="D3" s="420"/>
      <c r="E3" s="421"/>
    </row>
    <row r="4" spans="2:5" x14ac:dyDescent="0.25">
      <c r="B4" s="419"/>
      <c r="C4" s="420"/>
      <c r="D4" s="420"/>
      <c r="E4" s="421"/>
    </row>
    <row r="5" spans="2:5" ht="23.25" x14ac:dyDescent="0.25">
      <c r="B5" s="441" t="s">
        <v>2056</v>
      </c>
      <c r="C5" s="441"/>
      <c r="D5" s="441"/>
      <c r="E5" s="441"/>
    </row>
    <row r="6" spans="2:5" ht="18.75" x14ac:dyDescent="0.25">
      <c r="B6" s="386" t="s">
        <v>3720</v>
      </c>
      <c r="C6" s="386"/>
      <c r="D6" s="386"/>
      <c r="E6" s="386"/>
    </row>
    <row r="7" spans="2:5" x14ac:dyDescent="0.25">
      <c r="B7" s="8" t="s">
        <v>1</v>
      </c>
      <c r="C7" s="8" t="s">
        <v>2</v>
      </c>
      <c r="D7" s="8" t="s">
        <v>114</v>
      </c>
      <c r="E7" s="8" t="s">
        <v>3</v>
      </c>
    </row>
    <row r="8" spans="2:5" x14ac:dyDescent="0.25">
      <c r="B8" s="6" t="s">
        <v>355</v>
      </c>
      <c r="C8" s="6" t="s">
        <v>2057</v>
      </c>
      <c r="D8" s="6" t="s">
        <v>355</v>
      </c>
      <c r="E8" s="6" t="s">
        <v>470</v>
      </c>
    </row>
    <row r="9" spans="2:5" x14ac:dyDescent="0.25">
      <c r="B9" s="6" t="s">
        <v>355</v>
      </c>
      <c r="C9" s="6" t="s">
        <v>2058</v>
      </c>
      <c r="D9" s="6" t="s">
        <v>355</v>
      </c>
      <c r="E9" s="6" t="s">
        <v>470</v>
      </c>
    </row>
    <row r="10" spans="2:5" x14ac:dyDescent="0.25">
      <c r="B10" s="6" t="s">
        <v>355</v>
      </c>
      <c r="C10" s="6" t="s">
        <v>2059</v>
      </c>
      <c r="D10" s="6" t="s">
        <v>355</v>
      </c>
      <c r="E10" s="6" t="s">
        <v>470</v>
      </c>
    </row>
    <row r="11" spans="2:5" x14ac:dyDescent="0.25">
      <c r="B11" s="6" t="s">
        <v>355</v>
      </c>
      <c r="C11" s="6" t="s">
        <v>2060</v>
      </c>
      <c r="D11" s="6" t="s">
        <v>355</v>
      </c>
      <c r="E11" s="6" t="s">
        <v>470</v>
      </c>
    </row>
    <row r="12" spans="2:5" x14ac:dyDescent="0.25">
      <c r="B12" s="6" t="s">
        <v>355</v>
      </c>
      <c r="C12" s="6" t="s">
        <v>2061</v>
      </c>
      <c r="D12" s="6" t="s">
        <v>355</v>
      </c>
      <c r="E12" s="6" t="s">
        <v>470</v>
      </c>
    </row>
    <row r="13" spans="2:5" x14ac:dyDescent="0.25">
      <c r="B13" s="6" t="s">
        <v>355</v>
      </c>
      <c r="C13" s="6" t="s">
        <v>2062</v>
      </c>
      <c r="D13" s="6" t="s">
        <v>2063</v>
      </c>
      <c r="E13" s="6" t="s">
        <v>470</v>
      </c>
    </row>
    <row r="14" spans="2:5" x14ac:dyDescent="0.25">
      <c r="B14" s="6" t="s">
        <v>2064</v>
      </c>
      <c r="C14" s="6" t="s">
        <v>2062</v>
      </c>
      <c r="D14" s="6" t="s">
        <v>2065</v>
      </c>
      <c r="E14" s="6" t="s">
        <v>470</v>
      </c>
    </row>
    <row r="15" spans="2:5" x14ac:dyDescent="0.25">
      <c r="B15" s="6" t="s">
        <v>355</v>
      </c>
      <c r="C15" s="6" t="s">
        <v>2062</v>
      </c>
      <c r="D15" s="6" t="s">
        <v>2066</v>
      </c>
      <c r="E15" s="6" t="s">
        <v>470</v>
      </c>
    </row>
    <row r="16" spans="2:5" x14ac:dyDescent="0.25">
      <c r="B16" s="6" t="s">
        <v>355</v>
      </c>
      <c r="C16" s="6" t="s">
        <v>2062</v>
      </c>
      <c r="D16" s="6" t="s">
        <v>2067</v>
      </c>
      <c r="E16" s="6" t="s">
        <v>470</v>
      </c>
    </row>
    <row r="17" spans="2:5" x14ac:dyDescent="0.25">
      <c r="B17" s="6" t="s">
        <v>355</v>
      </c>
      <c r="C17" s="6" t="s">
        <v>2068</v>
      </c>
      <c r="D17" s="6" t="s">
        <v>355</v>
      </c>
      <c r="E17" s="6" t="s">
        <v>470</v>
      </c>
    </row>
    <row r="18" spans="2:5" x14ac:dyDescent="0.25">
      <c r="B18" s="6" t="s">
        <v>355</v>
      </c>
      <c r="C18" s="6" t="s">
        <v>2120</v>
      </c>
      <c r="D18" s="6" t="s">
        <v>355</v>
      </c>
      <c r="E18" s="6" t="s">
        <v>470</v>
      </c>
    </row>
    <row r="19" spans="2:5" x14ac:dyDescent="0.25">
      <c r="B19" s="6" t="s">
        <v>355</v>
      </c>
      <c r="C19" s="6" t="s">
        <v>2069</v>
      </c>
      <c r="D19" s="6" t="s">
        <v>355</v>
      </c>
      <c r="E19" s="6" t="s">
        <v>470</v>
      </c>
    </row>
    <row r="20" spans="2:5" x14ac:dyDescent="0.25">
      <c r="B20" s="6" t="s">
        <v>355</v>
      </c>
      <c r="C20" s="6" t="s">
        <v>2070</v>
      </c>
      <c r="D20" s="6" t="s">
        <v>355</v>
      </c>
      <c r="E20" s="6" t="s">
        <v>470</v>
      </c>
    </row>
    <row r="21" spans="2:5" x14ac:dyDescent="0.25">
      <c r="B21" s="6" t="s">
        <v>2071</v>
      </c>
      <c r="C21" s="6" t="s">
        <v>2072</v>
      </c>
      <c r="D21" s="6" t="s">
        <v>355</v>
      </c>
      <c r="E21" s="6" t="s">
        <v>470</v>
      </c>
    </row>
    <row r="22" spans="2:5" x14ac:dyDescent="0.25">
      <c r="B22" s="6" t="s">
        <v>355</v>
      </c>
      <c r="C22" s="6" t="s">
        <v>2073</v>
      </c>
      <c r="D22" s="6" t="s">
        <v>355</v>
      </c>
      <c r="E22" s="6" t="s">
        <v>470</v>
      </c>
    </row>
    <row r="23" spans="2:5" x14ac:dyDescent="0.25">
      <c r="B23" s="6" t="s">
        <v>2074</v>
      </c>
      <c r="C23" s="6" t="s">
        <v>2073</v>
      </c>
      <c r="D23" s="6" t="s">
        <v>355</v>
      </c>
      <c r="E23" s="6" t="s">
        <v>470</v>
      </c>
    </row>
    <row r="24" spans="2:5" x14ac:dyDescent="0.25">
      <c r="B24" s="6" t="s">
        <v>2075</v>
      </c>
      <c r="C24" s="6" t="s">
        <v>2076</v>
      </c>
      <c r="D24" s="6" t="s">
        <v>355</v>
      </c>
      <c r="E24" s="6" t="s">
        <v>470</v>
      </c>
    </row>
    <row r="25" spans="2:5" x14ac:dyDescent="0.25">
      <c r="B25" s="6" t="s">
        <v>355</v>
      </c>
      <c r="C25" s="55" t="s">
        <v>5242</v>
      </c>
      <c r="D25" s="6" t="s">
        <v>355</v>
      </c>
      <c r="E25" s="6" t="s">
        <v>470</v>
      </c>
    </row>
    <row r="26" spans="2:5" x14ac:dyDescent="0.25">
      <c r="B26" s="6" t="s">
        <v>355</v>
      </c>
      <c r="C26" s="55" t="s">
        <v>2077</v>
      </c>
      <c r="D26" s="6" t="s">
        <v>355</v>
      </c>
      <c r="E26" s="6" t="s">
        <v>470</v>
      </c>
    </row>
    <row r="27" spans="2:5" x14ac:dyDescent="0.25">
      <c r="B27" s="6" t="s">
        <v>355</v>
      </c>
      <c r="C27" s="55" t="s">
        <v>2078</v>
      </c>
      <c r="D27" s="6" t="s">
        <v>355</v>
      </c>
      <c r="E27" s="6" t="s">
        <v>470</v>
      </c>
    </row>
    <row r="28" spans="2:5" x14ac:dyDescent="0.25">
      <c r="B28" s="6" t="s">
        <v>355</v>
      </c>
      <c r="C28" s="55" t="s">
        <v>2079</v>
      </c>
      <c r="D28" s="6" t="s">
        <v>355</v>
      </c>
      <c r="E28" s="6" t="s">
        <v>470</v>
      </c>
    </row>
    <row r="29" spans="2:5" x14ac:dyDescent="0.25">
      <c r="B29" s="6" t="s">
        <v>355</v>
      </c>
      <c r="C29" s="55" t="s">
        <v>2080</v>
      </c>
      <c r="D29" s="6" t="s">
        <v>355</v>
      </c>
      <c r="E29" s="6" t="s">
        <v>470</v>
      </c>
    </row>
    <row r="30" spans="2:5" x14ac:dyDescent="0.25">
      <c r="B30" s="6" t="s">
        <v>2081</v>
      </c>
      <c r="C30" s="55" t="s">
        <v>2082</v>
      </c>
      <c r="D30" s="55" t="s">
        <v>2083</v>
      </c>
      <c r="E30" s="6" t="s">
        <v>470</v>
      </c>
    </row>
    <row r="31" spans="2:5" x14ac:dyDescent="0.25">
      <c r="B31" s="6" t="s">
        <v>2084</v>
      </c>
      <c r="C31" s="55" t="s">
        <v>2085</v>
      </c>
      <c r="D31" s="55" t="s">
        <v>2086</v>
      </c>
      <c r="E31" s="6" t="s">
        <v>470</v>
      </c>
    </row>
    <row r="32" spans="2:5" x14ac:dyDescent="0.25">
      <c r="B32" s="6" t="s">
        <v>2087</v>
      </c>
      <c r="C32" s="55" t="s">
        <v>2088</v>
      </c>
      <c r="D32" s="55" t="s">
        <v>2089</v>
      </c>
      <c r="E32" s="6" t="s">
        <v>470</v>
      </c>
    </row>
    <row r="33" spans="2:5" x14ac:dyDescent="0.25">
      <c r="B33" s="6" t="s">
        <v>355</v>
      </c>
      <c r="C33" s="55" t="s">
        <v>2090</v>
      </c>
      <c r="D33" s="55" t="s">
        <v>355</v>
      </c>
      <c r="E33" s="6" t="s">
        <v>470</v>
      </c>
    </row>
    <row r="34" spans="2:5" x14ac:dyDescent="0.25">
      <c r="B34" s="6" t="s">
        <v>355</v>
      </c>
      <c r="C34" s="55" t="s">
        <v>2091</v>
      </c>
      <c r="D34" s="55" t="s">
        <v>355</v>
      </c>
      <c r="E34" s="6" t="s">
        <v>470</v>
      </c>
    </row>
    <row r="35" spans="2:5" x14ac:dyDescent="0.25">
      <c r="B35" s="6" t="s">
        <v>355</v>
      </c>
      <c r="C35" s="55" t="s">
        <v>2092</v>
      </c>
      <c r="D35" s="55" t="s">
        <v>355</v>
      </c>
      <c r="E35" s="6" t="s">
        <v>470</v>
      </c>
    </row>
    <row r="36" spans="2:5" x14ac:dyDescent="0.25">
      <c r="B36" s="6" t="s">
        <v>2093</v>
      </c>
      <c r="C36" s="55" t="s">
        <v>2094</v>
      </c>
      <c r="D36" s="55" t="s">
        <v>355</v>
      </c>
      <c r="E36" s="6" t="s">
        <v>470</v>
      </c>
    </row>
    <row r="37" spans="2:5" x14ac:dyDescent="0.25">
      <c r="B37" s="6" t="s">
        <v>355</v>
      </c>
      <c r="C37" s="55" t="s">
        <v>2095</v>
      </c>
      <c r="D37" s="55" t="s">
        <v>355</v>
      </c>
      <c r="E37" s="6" t="s">
        <v>470</v>
      </c>
    </row>
    <row r="38" spans="2:5" x14ac:dyDescent="0.25">
      <c r="B38" s="6" t="s">
        <v>355</v>
      </c>
      <c r="C38" s="55" t="s">
        <v>2096</v>
      </c>
      <c r="D38" s="55" t="s">
        <v>355</v>
      </c>
      <c r="E38" s="6" t="s">
        <v>470</v>
      </c>
    </row>
    <row r="39" spans="2:5" x14ac:dyDescent="0.25">
      <c r="B39" s="6" t="s">
        <v>355</v>
      </c>
      <c r="C39" s="55" t="s">
        <v>2097</v>
      </c>
      <c r="D39" s="55" t="s">
        <v>2098</v>
      </c>
      <c r="E39" s="6" t="s">
        <v>470</v>
      </c>
    </row>
    <row r="40" spans="2:5" x14ac:dyDescent="0.25">
      <c r="B40" s="6" t="s">
        <v>355</v>
      </c>
      <c r="C40" s="55" t="s">
        <v>2097</v>
      </c>
      <c r="D40" s="55" t="s">
        <v>2099</v>
      </c>
      <c r="E40" s="6" t="s">
        <v>470</v>
      </c>
    </row>
    <row r="41" spans="2:5" x14ac:dyDescent="0.25">
      <c r="B41" s="6" t="s">
        <v>355</v>
      </c>
      <c r="C41" s="55" t="s">
        <v>2097</v>
      </c>
      <c r="D41" s="55" t="s">
        <v>355</v>
      </c>
      <c r="E41" s="6" t="s">
        <v>470</v>
      </c>
    </row>
    <row r="42" spans="2:5" x14ac:dyDescent="0.25">
      <c r="B42" s="6" t="s">
        <v>355</v>
      </c>
      <c r="C42" s="55" t="s">
        <v>4577</v>
      </c>
      <c r="D42" s="55" t="s">
        <v>2100</v>
      </c>
      <c r="E42" s="6" t="s">
        <v>470</v>
      </c>
    </row>
    <row r="43" spans="2:5" x14ac:dyDescent="0.25">
      <c r="B43" s="6" t="s">
        <v>2101</v>
      </c>
      <c r="C43" s="55" t="s">
        <v>2102</v>
      </c>
      <c r="D43" s="55" t="s">
        <v>355</v>
      </c>
      <c r="E43" s="6" t="s">
        <v>470</v>
      </c>
    </row>
    <row r="44" spans="2:5" x14ac:dyDescent="0.25">
      <c r="B44" s="6" t="s">
        <v>355</v>
      </c>
      <c r="C44" s="55" t="s">
        <v>2103</v>
      </c>
      <c r="D44" s="55" t="s">
        <v>2104</v>
      </c>
      <c r="E44" s="6" t="s">
        <v>470</v>
      </c>
    </row>
    <row r="45" spans="2:5" x14ac:dyDescent="0.25">
      <c r="B45" s="6" t="s">
        <v>355</v>
      </c>
      <c r="C45" s="55" t="s">
        <v>2105</v>
      </c>
      <c r="D45" s="55" t="s">
        <v>355</v>
      </c>
      <c r="E45" s="6" t="s">
        <v>470</v>
      </c>
    </row>
    <row r="46" spans="2:5" x14ac:dyDescent="0.25">
      <c r="B46" s="6" t="s">
        <v>355</v>
      </c>
      <c r="C46" s="55" t="s">
        <v>2106</v>
      </c>
      <c r="D46" s="55" t="s">
        <v>355</v>
      </c>
      <c r="E46" s="6" t="s">
        <v>470</v>
      </c>
    </row>
    <row r="47" spans="2:5" x14ac:dyDescent="0.25">
      <c r="B47" s="6" t="s">
        <v>355</v>
      </c>
      <c r="C47" s="55" t="s">
        <v>2107</v>
      </c>
      <c r="D47" s="55" t="s">
        <v>2108</v>
      </c>
      <c r="E47" s="6" t="s">
        <v>470</v>
      </c>
    </row>
    <row r="48" spans="2:5" x14ac:dyDescent="0.25">
      <c r="B48" s="6" t="s">
        <v>355</v>
      </c>
      <c r="C48" s="6" t="s">
        <v>2121</v>
      </c>
      <c r="D48" s="55" t="s">
        <v>355</v>
      </c>
      <c r="E48" s="6" t="s">
        <v>470</v>
      </c>
    </row>
    <row r="49" spans="2:5" x14ac:dyDescent="0.25">
      <c r="B49" s="6" t="s">
        <v>355</v>
      </c>
      <c r="C49" s="6" t="s">
        <v>2109</v>
      </c>
      <c r="D49" s="6" t="s">
        <v>355</v>
      </c>
      <c r="E49" s="6" t="s">
        <v>470</v>
      </c>
    </row>
    <row r="50" spans="2:5" x14ac:dyDescent="0.25">
      <c r="B50" s="6" t="s">
        <v>355</v>
      </c>
      <c r="C50" s="6" t="s">
        <v>2110</v>
      </c>
      <c r="D50" s="6" t="s">
        <v>355</v>
      </c>
      <c r="E50" s="6" t="s">
        <v>470</v>
      </c>
    </row>
    <row r="51" spans="2:5" x14ac:dyDescent="0.25">
      <c r="B51" s="6" t="s">
        <v>355</v>
      </c>
      <c r="C51" s="6" t="s">
        <v>2111</v>
      </c>
      <c r="D51" s="6" t="s">
        <v>355</v>
      </c>
      <c r="E51" s="6" t="s">
        <v>470</v>
      </c>
    </row>
    <row r="52" spans="2:5" x14ac:dyDescent="0.25">
      <c r="B52" s="6" t="s">
        <v>355</v>
      </c>
      <c r="C52" s="6" t="s">
        <v>2112</v>
      </c>
      <c r="D52" s="6" t="s">
        <v>355</v>
      </c>
      <c r="E52" s="6" t="s">
        <v>470</v>
      </c>
    </row>
    <row r="53" spans="2:5" x14ac:dyDescent="0.25">
      <c r="B53" s="6" t="s">
        <v>355</v>
      </c>
      <c r="C53" s="6" t="s">
        <v>2113</v>
      </c>
      <c r="D53" s="6" t="s">
        <v>355</v>
      </c>
      <c r="E53" s="6" t="s">
        <v>470</v>
      </c>
    </row>
    <row r="54" spans="2:5" x14ac:dyDescent="0.25">
      <c r="B54" s="6" t="s">
        <v>355</v>
      </c>
      <c r="C54" s="6" t="s">
        <v>2114</v>
      </c>
      <c r="D54" s="6" t="s">
        <v>355</v>
      </c>
      <c r="E54" s="6" t="s">
        <v>470</v>
      </c>
    </row>
    <row r="55" spans="2:5" x14ac:dyDescent="0.25">
      <c r="B55" s="6" t="s">
        <v>355</v>
      </c>
      <c r="C55" s="6" t="s">
        <v>2115</v>
      </c>
      <c r="D55" s="6" t="s">
        <v>355</v>
      </c>
      <c r="E55" s="6" t="s">
        <v>470</v>
      </c>
    </row>
    <row r="56" spans="2:5" x14ac:dyDescent="0.25">
      <c r="B56" s="6" t="s">
        <v>355</v>
      </c>
      <c r="C56" s="6" t="s">
        <v>2116</v>
      </c>
      <c r="D56" s="6">
        <v>25205</v>
      </c>
      <c r="E56" s="6" t="s">
        <v>470</v>
      </c>
    </row>
    <row r="57" spans="2:5" x14ac:dyDescent="0.25">
      <c r="B57" s="6" t="s">
        <v>355</v>
      </c>
      <c r="C57" s="6" t="s">
        <v>2117</v>
      </c>
      <c r="D57" s="6" t="s">
        <v>355</v>
      </c>
      <c r="E57" s="6" t="s">
        <v>470</v>
      </c>
    </row>
    <row r="58" spans="2:5" x14ac:dyDescent="0.25">
      <c r="B58" s="6" t="s">
        <v>355</v>
      </c>
      <c r="C58" s="6" t="s">
        <v>2118</v>
      </c>
      <c r="D58" s="6" t="s">
        <v>355</v>
      </c>
      <c r="E58" s="6" t="s">
        <v>470</v>
      </c>
    </row>
    <row r="59" spans="2:5" x14ac:dyDescent="0.25">
      <c r="B59" s="6" t="s">
        <v>355</v>
      </c>
      <c r="C59" s="6" t="s">
        <v>2119</v>
      </c>
      <c r="D59" s="6" t="s">
        <v>355</v>
      </c>
      <c r="E59" s="6" t="s">
        <v>470</v>
      </c>
    </row>
    <row r="60" spans="2:5" x14ac:dyDescent="0.25">
      <c r="B60" s="31" t="s">
        <v>2238</v>
      </c>
      <c r="C60" s="31" t="s">
        <v>2236</v>
      </c>
      <c r="D60" s="31" t="s">
        <v>1547</v>
      </c>
      <c r="E60" s="3" t="s">
        <v>470</v>
      </c>
    </row>
    <row r="61" spans="2:5" x14ac:dyDescent="0.25">
      <c r="B61" s="33" t="s">
        <v>2327</v>
      </c>
      <c r="C61" s="33" t="s">
        <v>2328</v>
      </c>
      <c r="D61" s="33">
        <v>14826</v>
      </c>
      <c r="E61" s="3" t="s">
        <v>470</v>
      </c>
    </row>
    <row r="62" spans="2:5" x14ac:dyDescent="0.25">
      <c r="B62" s="44" t="s">
        <v>2560</v>
      </c>
      <c r="C62" s="44" t="s">
        <v>2489</v>
      </c>
      <c r="D62" s="41" t="s">
        <v>1547</v>
      </c>
      <c r="E62" s="41" t="s">
        <v>1277</v>
      </c>
    </row>
    <row r="63" spans="2:5" x14ac:dyDescent="0.25">
      <c r="B63" s="47" t="s">
        <v>4005</v>
      </c>
      <c r="C63" s="47" t="s">
        <v>3878</v>
      </c>
      <c r="D63" s="47">
        <v>22053102678</v>
      </c>
      <c r="E63" s="3" t="s">
        <v>470</v>
      </c>
    </row>
    <row r="64" spans="2:5" x14ac:dyDescent="0.25">
      <c r="B64" s="47" t="s">
        <v>4021</v>
      </c>
      <c r="C64" s="47" t="s">
        <v>4029</v>
      </c>
      <c r="D64" s="64" t="s">
        <v>3892</v>
      </c>
      <c r="E64" s="3" t="s">
        <v>470</v>
      </c>
    </row>
    <row r="65" spans="2:6" x14ac:dyDescent="0.25">
      <c r="B65" s="47" t="s">
        <v>4600</v>
      </c>
      <c r="C65" s="47" t="s">
        <v>4606</v>
      </c>
      <c r="D65" s="47">
        <v>1016937</v>
      </c>
      <c r="E65" s="3" t="s">
        <v>470</v>
      </c>
    </row>
    <row r="66" spans="2:6" x14ac:dyDescent="0.25">
      <c r="B66" s="92" t="s">
        <v>4755</v>
      </c>
      <c r="C66" s="91" t="s">
        <v>4768</v>
      </c>
      <c r="D66" s="92">
        <v>130470</v>
      </c>
      <c r="E66" s="3" t="s">
        <v>470</v>
      </c>
    </row>
    <row r="67" spans="2:6" x14ac:dyDescent="0.25">
      <c r="B67" s="189" t="s">
        <v>5312</v>
      </c>
      <c r="C67" s="189" t="s">
        <v>5314</v>
      </c>
      <c r="D67" s="211" t="s">
        <v>1547</v>
      </c>
      <c r="E67" s="105" t="s">
        <v>470</v>
      </c>
    </row>
    <row r="68" spans="2:6" x14ac:dyDescent="0.25">
      <c r="B68" s="189" t="s">
        <v>5313</v>
      </c>
      <c r="C68" s="189" t="s">
        <v>5315</v>
      </c>
      <c r="D68" s="211" t="s">
        <v>1547</v>
      </c>
      <c r="E68" s="105" t="s">
        <v>470</v>
      </c>
    </row>
    <row r="69" spans="2:6" ht="18.75" x14ac:dyDescent="0.25">
      <c r="B69" s="386" t="s">
        <v>3721</v>
      </c>
      <c r="C69" s="386"/>
      <c r="D69" s="386"/>
      <c r="E69" s="386"/>
    </row>
    <row r="70" spans="2:6" x14ac:dyDescent="0.25">
      <c r="B70" s="8" t="s">
        <v>1</v>
      </c>
      <c r="C70" s="8" t="s">
        <v>2</v>
      </c>
      <c r="D70" s="8" t="s">
        <v>114</v>
      </c>
      <c r="E70" s="8" t="s">
        <v>3</v>
      </c>
      <c r="F70" s="8" t="s">
        <v>4999</v>
      </c>
    </row>
    <row r="71" spans="2:6" x14ac:dyDescent="0.25">
      <c r="B71" s="6" t="s">
        <v>355</v>
      </c>
      <c r="C71" s="44" t="s">
        <v>3722</v>
      </c>
      <c r="D71" s="52" t="s">
        <v>1547</v>
      </c>
      <c r="E71" s="3" t="s">
        <v>470</v>
      </c>
    </row>
    <row r="72" spans="2:6" x14ac:dyDescent="0.25">
      <c r="B72" s="6" t="s">
        <v>355</v>
      </c>
      <c r="C72" s="44" t="s">
        <v>3723</v>
      </c>
      <c r="D72" s="52" t="s">
        <v>1547</v>
      </c>
      <c r="E72" s="3" t="s">
        <v>470</v>
      </c>
    </row>
    <row r="73" spans="2:6" x14ac:dyDescent="0.25">
      <c r="B73" s="6" t="s">
        <v>355</v>
      </c>
      <c r="C73" s="45" t="s">
        <v>3724</v>
      </c>
      <c r="D73" s="52" t="s">
        <v>1547</v>
      </c>
      <c r="E73" s="3" t="s">
        <v>470</v>
      </c>
    </row>
    <row r="74" spans="2:6" x14ac:dyDescent="0.25">
      <c r="B74" s="6" t="s">
        <v>355</v>
      </c>
      <c r="C74" s="45" t="s">
        <v>3725</v>
      </c>
      <c r="D74" s="52" t="s">
        <v>1547</v>
      </c>
      <c r="E74" s="3" t="s">
        <v>470</v>
      </c>
    </row>
    <row r="75" spans="2:6" x14ac:dyDescent="0.25">
      <c r="B75" s="6" t="s">
        <v>355</v>
      </c>
      <c r="C75" s="45" t="s">
        <v>3726</v>
      </c>
      <c r="D75" s="52" t="s">
        <v>1547</v>
      </c>
      <c r="E75" s="3" t="s">
        <v>470</v>
      </c>
    </row>
    <row r="76" spans="2:6" x14ac:dyDescent="0.25">
      <c r="B76" s="6" t="s">
        <v>355</v>
      </c>
      <c r="C76" s="45" t="s">
        <v>3727</v>
      </c>
      <c r="D76" s="52" t="s">
        <v>1547</v>
      </c>
      <c r="E76" s="3" t="s">
        <v>470</v>
      </c>
    </row>
    <row r="77" spans="2:6" x14ac:dyDescent="0.25">
      <c r="B77" s="6" t="s">
        <v>355</v>
      </c>
      <c r="C77" s="45" t="s">
        <v>3728</v>
      </c>
      <c r="D77" s="52" t="s">
        <v>1547</v>
      </c>
      <c r="E77" s="3" t="s">
        <v>470</v>
      </c>
    </row>
    <row r="78" spans="2:6" x14ac:dyDescent="0.25">
      <c r="B78" s="6" t="s">
        <v>355</v>
      </c>
      <c r="C78" s="45" t="s">
        <v>3728</v>
      </c>
      <c r="D78" s="52" t="s">
        <v>1547</v>
      </c>
      <c r="E78" s="3" t="s">
        <v>470</v>
      </c>
    </row>
    <row r="79" spans="2:6" x14ac:dyDescent="0.25">
      <c r="B79" s="6" t="s">
        <v>355</v>
      </c>
      <c r="C79" s="45" t="s">
        <v>3728</v>
      </c>
      <c r="D79" s="52" t="s">
        <v>1547</v>
      </c>
      <c r="E79" s="3" t="s">
        <v>470</v>
      </c>
    </row>
    <row r="80" spans="2:6" x14ac:dyDescent="0.25">
      <c r="B80" s="6" t="s">
        <v>355</v>
      </c>
      <c r="C80" s="45" t="s">
        <v>3728</v>
      </c>
      <c r="D80" s="52" t="s">
        <v>1547</v>
      </c>
      <c r="E80" s="3" t="s">
        <v>470</v>
      </c>
    </row>
    <row r="81" spans="2:5" x14ac:dyDescent="0.25">
      <c r="B81" s="6" t="s">
        <v>355</v>
      </c>
      <c r="C81" s="45" t="s">
        <v>3729</v>
      </c>
      <c r="D81" s="52" t="s">
        <v>1547</v>
      </c>
      <c r="E81" s="3" t="s">
        <v>470</v>
      </c>
    </row>
    <row r="82" spans="2:5" x14ac:dyDescent="0.25">
      <c r="B82" s="6" t="s">
        <v>355</v>
      </c>
      <c r="C82" s="45" t="s">
        <v>3730</v>
      </c>
      <c r="D82" s="52" t="s">
        <v>1547</v>
      </c>
      <c r="E82" s="3" t="s">
        <v>470</v>
      </c>
    </row>
    <row r="83" spans="2:5" x14ac:dyDescent="0.25">
      <c r="B83" s="6" t="s">
        <v>355</v>
      </c>
      <c r="C83" s="45" t="s">
        <v>3731</v>
      </c>
      <c r="D83" s="52" t="s">
        <v>1547</v>
      </c>
      <c r="E83" s="3" t="s">
        <v>470</v>
      </c>
    </row>
    <row r="84" spans="2:5" x14ac:dyDescent="0.25">
      <c r="B84" s="6" t="s">
        <v>355</v>
      </c>
      <c r="C84" s="45" t="s">
        <v>3731</v>
      </c>
      <c r="D84" s="52" t="s">
        <v>1547</v>
      </c>
      <c r="E84" s="3" t="s">
        <v>470</v>
      </c>
    </row>
    <row r="85" spans="2:5" x14ac:dyDescent="0.25">
      <c r="B85" s="6" t="s">
        <v>355</v>
      </c>
      <c r="C85" s="45" t="s">
        <v>3732</v>
      </c>
      <c r="D85" s="52" t="s">
        <v>1547</v>
      </c>
      <c r="E85" s="3" t="s">
        <v>470</v>
      </c>
    </row>
    <row r="86" spans="2:5" x14ac:dyDescent="0.25">
      <c r="B86" s="6" t="s">
        <v>355</v>
      </c>
      <c r="C86" s="45" t="s">
        <v>3733</v>
      </c>
      <c r="D86" s="52" t="s">
        <v>1547</v>
      </c>
      <c r="E86" s="3" t="s">
        <v>470</v>
      </c>
    </row>
    <row r="87" spans="2:5" x14ac:dyDescent="0.25">
      <c r="B87" s="6" t="s">
        <v>355</v>
      </c>
      <c r="C87" s="45" t="s">
        <v>3734</v>
      </c>
      <c r="D87" s="52" t="s">
        <v>1547</v>
      </c>
      <c r="E87" s="3" t="s">
        <v>470</v>
      </c>
    </row>
    <row r="88" spans="2:5" x14ac:dyDescent="0.25">
      <c r="B88" s="6" t="s">
        <v>355</v>
      </c>
      <c r="C88" s="45" t="s">
        <v>3735</v>
      </c>
      <c r="D88" s="52" t="s">
        <v>1547</v>
      </c>
      <c r="E88" s="3" t="s">
        <v>470</v>
      </c>
    </row>
    <row r="89" spans="2:5" x14ac:dyDescent="0.25">
      <c r="B89" s="6" t="s">
        <v>355</v>
      </c>
      <c r="C89" s="45" t="s">
        <v>3736</v>
      </c>
      <c r="D89" s="52" t="s">
        <v>1547</v>
      </c>
      <c r="E89" s="3" t="s">
        <v>470</v>
      </c>
    </row>
    <row r="90" spans="2:5" x14ac:dyDescent="0.25">
      <c r="B90" s="6" t="s">
        <v>355</v>
      </c>
      <c r="C90" s="45" t="s">
        <v>3737</v>
      </c>
      <c r="D90" s="52" t="s">
        <v>1547</v>
      </c>
      <c r="E90" s="3" t="s">
        <v>470</v>
      </c>
    </row>
    <row r="91" spans="2:5" x14ac:dyDescent="0.25">
      <c r="B91" s="6" t="s">
        <v>355</v>
      </c>
      <c r="C91" s="45" t="s">
        <v>3738</v>
      </c>
      <c r="D91" s="52" t="s">
        <v>1547</v>
      </c>
      <c r="E91" s="3" t="s">
        <v>470</v>
      </c>
    </row>
    <row r="92" spans="2:5" x14ac:dyDescent="0.25">
      <c r="B92" s="6" t="s">
        <v>355</v>
      </c>
      <c r="C92" s="45" t="s">
        <v>3739</v>
      </c>
      <c r="D92" s="52" t="s">
        <v>1547</v>
      </c>
      <c r="E92" s="3" t="s">
        <v>470</v>
      </c>
    </row>
    <row r="93" spans="2:5" x14ac:dyDescent="0.25">
      <c r="B93" s="6" t="s">
        <v>355</v>
      </c>
      <c r="C93" s="45" t="s">
        <v>3740</v>
      </c>
      <c r="D93" s="52" t="s">
        <v>1547</v>
      </c>
      <c r="E93" s="3" t="s">
        <v>470</v>
      </c>
    </row>
    <row r="94" spans="2:5" x14ac:dyDescent="0.25">
      <c r="B94" s="6" t="s">
        <v>355</v>
      </c>
      <c r="C94" s="45" t="s">
        <v>3741</v>
      </c>
      <c r="D94" s="52" t="s">
        <v>1547</v>
      </c>
      <c r="E94" s="3" t="s">
        <v>470</v>
      </c>
    </row>
    <row r="95" spans="2:5" x14ac:dyDescent="0.25">
      <c r="B95" s="6" t="s">
        <v>355</v>
      </c>
      <c r="C95" s="45" t="s">
        <v>3740</v>
      </c>
      <c r="D95" s="52" t="s">
        <v>1547</v>
      </c>
      <c r="E95" s="3" t="s">
        <v>470</v>
      </c>
    </row>
    <row r="96" spans="2:5" x14ac:dyDescent="0.25">
      <c r="B96" s="6" t="s">
        <v>355</v>
      </c>
      <c r="C96" s="45" t="s">
        <v>3742</v>
      </c>
      <c r="D96" s="52" t="s">
        <v>1547</v>
      </c>
      <c r="E96" s="3" t="s">
        <v>470</v>
      </c>
    </row>
    <row r="97" spans="2:5" x14ac:dyDescent="0.25">
      <c r="B97" s="6" t="s">
        <v>355</v>
      </c>
      <c r="C97" s="45" t="s">
        <v>3743</v>
      </c>
      <c r="D97" s="52" t="s">
        <v>1547</v>
      </c>
      <c r="E97" s="3" t="s">
        <v>470</v>
      </c>
    </row>
    <row r="98" spans="2:5" x14ac:dyDescent="0.25">
      <c r="B98" s="6" t="s">
        <v>355</v>
      </c>
      <c r="C98" s="45" t="s">
        <v>3744</v>
      </c>
      <c r="D98" s="52" t="s">
        <v>1547</v>
      </c>
      <c r="E98" s="3" t="s">
        <v>470</v>
      </c>
    </row>
    <row r="99" spans="2:5" x14ac:dyDescent="0.25">
      <c r="B99" s="6" t="s">
        <v>355</v>
      </c>
      <c r="C99" s="45" t="s">
        <v>3745</v>
      </c>
      <c r="D99" s="52" t="s">
        <v>1547</v>
      </c>
      <c r="E99" s="3" t="s">
        <v>470</v>
      </c>
    </row>
    <row r="100" spans="2:5" x14ac:dyDescent="0.25">
      <c r="B100" s="6" t="s">
        <v>355</v>
      </c>
      <c r="C100" s="45" t="s">
        <v>3746</v>
      </c>
      <c r="D100" s="52" t="s">
        <v>1547</v>
      </c>
      <c r="E100" s="3" t="s">
        <v>470</v>
      </c>
    </row>
    <row r="101" spans="2:5" x14ac:dyDescent="0.25">
      <c r="B101" s="6" t="s">
        <v>355</v>
      </c>
      <c r="C101" s="45" t="s">
        <v>3747</v>
      </c>
      <c r="D101" s="52" t="s">
        <v>1547</v>
      </c>
      <c r="E101" s="3" t="s">
        <v>470</v>
      </c>
    </row>
    <row r="102" spans="2:5" x14ac:dyDescent="0.25">
      <c r="B102" s="6" t="s">
        <v>355</v>
      </c>
      <c r="C102" s="45" t="s">
        <v>3748</v>
      </c>
      <c r="D102" s="52" t="s">
        <v>1547</v>
      </c>
      <c r="E102" s="3" t="s">
        <v>470</v>
      </c>
    </row>
    <row r="103" spans="2:5" x14ac:dyDescent="0.25">
      <c r="B103" s="6" t="s">
        <v>355</v>
      </c>
      <c r="C103" s="45" t="s">
        <v>3749</v>
      </c>
      <c r="D103" s="52" t="s">
        <v>1547</v>
      </c>
      <c r="E103" s="3" t="s">
        <v>470</v>
      </c>
    </row>
    <row r="104" spans="2:5" x14ac:dyDescent="0.25">
      <c r="B104" s="6" t="s">
        <v>355</v>
      </c>
      <c r="C104" s="45" t="s">
        <v>3750</v>
      </c>
      <c r="D104" s="52" t="s">
        <v>1547</v>
      </c>
      <c r="E104" s="3" t="s">
        <v>470</v>
      </c>
    </row>
    <row r="105" spans="2:5" x14ac:dyDescent="0.25">
      <c r="B105" s="6" t="s">
        <v>355</v>
      </c>
      <c r="C105" s="45" t="s">
        <v>3751</v>
      </c>
      <c r="D105" s="52" t="s">
        <v>1547</v>
      </c>
      <c r="E105" s="3" t="s">
        <v>470</v>
      </c>
    </row>
    <row r="106" spans="2:5" x14ac:dyDescent="0.25">
      <c r="B106" s="6" t="s">
        <v>355</v>
      </c>
      <c r="C106" s="45" t="s">
        <v>3752</v>
      </c>
      <c r="D106" s="52" t="s">
        <v>1547</v>
      </c>
      <c r="E106" s="3" t="s">
        <v>470</v>
      </c>
    </row>
    <row r="107" spans="2:5" x14ac:dyDescent="0.25">
      <c r="B107" s="6" t="s">
        <v>355</v>
      </c>
      <c r="C107" s="45" t="s">
        <v>3753</v>
      </c>
      <c r="D107" s="52" t="s">
        <v>1547</v>
      </c>
      <c r="E107" s="3" t="s">
        <v>470</v>
      </c>
    </row>
    <row r="108" spans="2:5" x14ac:dyDescent="0.25">
      <c r="B108" s="6" t="s">
        <v>355</v>
      </c>
      <c r="C108" s="45" t="s">
        <v>3754</v>
      </c>
      <c r="D108" s="52" t="s">
        <v>1547</v>
      </c>
      <c r="E108" s="3" t="s">
        <v>470</v>
      </c>
    </row>
    <row r="109" spans="2:5" x14ac:dyDescent="0.25">
      <c r="B109" s="6" t="s">
        <v>355</v>
      </c>
      <c r="C109" s="45" t="s">
        <v>3755</v>
      </c>
      <c r="D109" s="52" t="s">
        <v>1547</v>
      </c>
      <c r="E109" s="3" t="s">
        <v>470</v>
      </c>
    </row>
    <row r="110" spans="2:5" x14ac:dyDescent="0.25">
      <c r="B110" s="6" t="s">
        <v>355</v>
      </c>
      <c r="C110" s="45" t="s">
        <v>3756</v>
      </c>
      <c r="D110" s="52" t="s">
        <v>1547</v>
      </c>
      <c r="E110" s="3" t="s">
        <v>470</v>
      </c>
    </row>
    <row r="111" spans="2:5" x14ac:dyDescent="0.25">
      <c r="B111" s="6" t="s">
        <v>355</v>
      </c>
      <c r="C111" s="45" t="s">
        <v>3757</v>
      </c>
      <c r="D111" s="52" t="s">
        <v>1547</v>
      </c>
      <c r="E111" s="3" t="s">
        <v>470</v>
      </c>
    </row>
    <row r="112" spans="2:5" x14ac:dyDescent="0.25">
      <c r="B112" s="6" t="s">
        <v>355</v>
      </c>
      <c r="C112" s="45" t="s">
        <v>3758</v>
      </c>
      <c r="D112" s="52" t="s">
        <v>1547</v>
      </c>
      <c r="E112" s="3" t="s">
        <v>470</v>
      </c>
    </row>
    <row r="113" spans="2:5" x14ac:dyDescent="0.25">
      <c r="B113" s="6" t="s">
        <v>355</v>
      </c>
      <c r="C113" s="45" t="s">
        <v>3759</v>
      </c>
      <c r="D113" s="52" t="s">
        <v>1547</v>
      </c>
      <c r="E113" s="3" t="s">
        <v>470</v>
      </c>
    </row>
    <row r="114" spans="2:5" x14ac:dyDescent="0.25">
      <c r="B114" s="6" t="s">
        <v>355</v>
      </c>
      <c r="C114" s="45" t="s">
        <v>3760</v>
      </c>
      <c r="D114" s="52" t="s">
        <v>1547</v>
      </c>
      <c r="E114" s="3" t="s">
        <v>470</v>
      </c>
    </row>
    <row r="115" spans="2:5" x14ac:dyDescent="0.25">
      <c r="B115" s="6" t="s">
        <v>355</v>
      </c>
      <c r="C115" s="45" t="s">
        <v>3761</v>
      </c>
      <c r="D115" s="52" t="s">
        <v>1547</v>
      </c>
      <c r="E115" s="3" t="s">
        <v>470</v>
      </c>
    </row>
    <row r="116" spans="2:5" x14ac:dyDescent="0.25">
      <c r="B116" s="6" t="s">
        <v>355</v>
      </c>
      <c r="C116" s="45" t="s">
        <v>3762</v>
      </c>
      <c r="D116" s="52" t="s">
        <v>1547</v>
      </c>
      <c r="E116" s="3" t="s">
        <v>470</v>
      </c>
    </row>
    <row r="117" spans="2:5" x14ac:dyDescent="0.25">
      <c r="B117" s="6" t="s">
        <v>355</v>
      </c>
      <c r="C117" s="45" t="s">
        <v>3763</v>
      </c>
      <c r="D117" s="52" t="s">
        <v>1547</v>
      </c>
      <c r="E117" s="3" t="s">
        <v>470</v>
      </c>
    </row>
    <row r="118" spans="2:5" x14ac:dyDescent="0.25">
      <c r="B118" s="6" t="s">
        <v>355</v>
      </c>
      <c r="C118" s="45" t="s">
        <v>3763</v>
      </c>
      <c r="D118" s="52" t="s">
        <v>1547</v>
      </c>
      <c r="E118" s="3" t="s">
        <v>470</v>
      </c>
    </row>
    <row r="119" spans="2:5" x14ac:dyDescent="0.25">
      <c r="B119" s="6" t="s">
        <v>355</v>
      </c>
      <c r="C119" s="45" t="s">
        <v>3763</v>
      </c>
      <c r="D119" s="52" t="s">
        <v>1547</v>
      </c>
      <c r="E119" s="3" t="s">
        <v>470</v>
      </c>
    </row>
    <row r="120" spans="2:5" x14ac:dyDescent="0.25">
      <c r="B120" s="6" t="s">
        <v>355</v>
      </c>
      <c r="C120" s="45" t="s">
        <v>3763</v>
      </c>
      <c r="D120" s="52" t="s">
        <v>1547</v>
      </c>
      <c r="E120" s="3" t="s">
        <v>470</v>
      </c>
    </row>
    <row r="121" spans="2:5" x14ac:dyDescent="0.25">
      <c r="B121" s="6" t="s">
        <v>355</v>
      </c>
      <c r="C121" s="45" t="s">
        <v>3764</v>
      </c>
      <c r="D121" s="52" t="s">
        <v>1547</v>
      </c>
      <c r="E121" s="3" t="s">
        <v>470</v>
      </c>
    </row>
    <row r="122" spans="2:5" x14ac:dyDescent="0.25">
      <c r="B122" s="6" t="s">
        <v>355</v>
      </c>
      <c r="C122" s="45" t="s">
        <v>3765</v>
      </c>
      <c r="D122" s="52" t="s">
        <v>1547</v>
      </c>
      <c r="E122" s="3" t="s">
        <v>470</v>
      </c>
    </row>
    <row r="123" spans="2:5" x14ac:dyDescent="0.25">
      <c r="B123" s="6" t="s">
        <v>355</v>
      </c>
      <c r="C123" s="45" t="s">
        <v>3765</v>
      </c>
      <c r="D123" s="52" t="s">
        <v>1547</v>
      </c>
      <c r="E123" s="3" t="s">
        <v>470</v>
      </c>
    </row>
    <row r="124" spans="2:5" x14ac:dyDescent="0.25">
      <c r="B124" s="6" t="s">
        <v>355</v>
      </c>
      <c r="C124" s="45" t="s">
        <v>3766</v>
      </c>
      <c r="D124" s="52" t="s">
        <v>1547</v>
      </c>
      <c r="E124" s="3" t="s">
        <v>470</v>
      </c>
    </row>
    <row r="125" spans="2:5" x14ac:dyDescent="0.25">
      <c r="B125" s="6" t="s">
        <v>355</v>
      </c>
      <c r="C125" s="45" t="s">
        <v>3767</v>
      </c>
      <c r="D125" s="52" t="s">
        <v>1547</v>
      </c>
      <c r="E125" s="3" t="s">
        <v>470</v>
      </c>
    </row>
    <row r="126" spans="2:5" x14ac:dyDescent="0.25">
      <c r="B126" s="6" t="s">
        <v>355</v>
      </c>
      <c r="C126" s="45" t="s">
        <v>3768</v>
      </c>
      <c r="D126" s="52" t="s">
        <v>1547</v>
      </c>
      <c r="E126" s="3" t="s">
        <v>470</v>
      </c>
    </row>
    <row r="127" spans="2:5" x14ac:dyDescent="0.25">
      <c r="B127" s="6" t="s">
        <v>355</v>
      </c>
      <c r="C127" s="45" t="s">
        <v>3769</v>
      </c>
      <c r="D127" s="52" t="s">
        <v>1547</v>
      </c>
      <c r="E127" s="3" t="s">
        <v>470</v>
      </c>
    </row>
    <row r="128" spans="2:5" x14ac:dyDescent="0.25">
      <c r="B128" s="6" t="s">
        <v>355</v>
      </c>
      <c r="C128" s="45" t="s">
        <v>3770</v>
      </c>
      <c r="D128" s="52" t="s">
        <v>1547</v>
      </c>
      <c r="E128" s="3" t="s">
        <v>470</v>
      </c>
    </row>
    <row r="129" spans="2:5" x14ac:dyDescent="0.25">
      <c r="B129" s="6" t="s">
        <v>355</v>
      </c>
      <c r="C129" s="45" t="s">
        <v>3771</v>
      </c>
      <c r="D129" s="52" t="s">
        <v>1547</v>
      </c>
      <c r="E129" s="3" t="s">
        <v>470</v>
      </c>
    </row>
    <row r="130" spans="2:5" x14ac:dyDescent="0.25">
      <c r="B130" s="6" t="s">
        <v>355</v>
      </c>
      <c r="C130" s="45" t="s">
        <v>3772</v>
      </c>
      <c r="D130" s="52" t="s">
        <v>1547</v>
      </c>
      <c r="E130" s="3" t="s">
        <v>470</v>
      </c>
    </row>
    <row r="131" spans="2:5" x14ac:dyDescent="0.25">
      <c r="B131" s="6" t="s">
        <v>355</v>
      </c>
      <c r="C131" s="45" t="s">
        <v>3773</v>
      </c>
      <c r="D131" s="52" t="s">
        <v>1547</v>
      </c>
      <c r="E131" s="3" t="s">
        <v>470</v>
      </c>
    </row>
    <row r="132" spans="2:5" x14ac:dyDescent="0.25">
      <c r="B132" s="6" t="s">
        <v>355</v>
      </c>
      <c r="C132" s="45" t="s">
        <v>3774</v>
      </c>
      <c r="D132" s="52" t="s">
        <v>1547</v>
      </c>
      <c r="E132" s="3" t="s">
        <v>470</v>
      </c>
    </row>
    <row r="133" spans="2:5" x14ac:dyDescent="0.25">
      <c r="B133" s="6" t="s">
        <v>355</v>
      </c>
      <c r="C133" s="45" t="s">
        <v>3775</v>
      </c>
      <c r="D133" s="52" t="s">
        <v>1547</v>
      </c>
      <c r="E133" s="3" t="s">
        <v>470</v>
      </c>
    </row>
    <row r="134" spans="2:5" x14ac:dyDescent="0.25">
      <c r="B134" s="6" t="s">
        <v>355</v>
      </c>
      <c r="C134" s="45" t="s">
        <v>3776</v>
      </c>
      <c r="D134" s="52" t="s">
        <v>1547</v>
      </c>
      <c r="E134" s="3" t="s">
        <v>470</v>
      </c>
    </row>
    <row r="135" spans="2:5" x14ac:dyDescent="0.25">
      <c r="B135" s="6" t="s">
        <v>355</v>
      </c>
      <c r="C135" s="45" t="s">
        <v>3777</v>
      </c>
      <c r="D135" s="52" t="s">
        <v>1547</v>
      </c>
      <c r="E135" s="3" t="s">
        <v>470</v>
      </c>
    </row>
    <row r="136" spans="2:5" x14ac:dyDescent="0.25">
      <c r="B136" s="6" t="s">
        <v>355</v>
      </c>
      <c r="C136" s="45" t="s">
        <v>3778</v>
      </c>
      <c r="D136" s="52" t="s">
        <v>1547</v>
      </c>
      <c r="E136" s="3" t="s">
        <v>470</v>
      </c>
    </row>
    <row r="137" spans="2:5" x14ac:dyDescent="0.25">
      <c r="B137" s="6" t="s">
        <v>355</v>
      </c>
      <c r="C137" s="45" t="s">
        <v>3779</v>
      </c>
      <c r="D137" s="52" t="s">
        <v>1547</v>
      </c>
      <c r="E137" s="3" t="s">
        <v>470</v>
      </c>
    </row>
    <row r="138" spans="2:5" x14ac:dyDescent="0.25">
      <c r="B138" s="6" t="s">
        <v>355</v>
      </c>
      <c r="C138" s="45" t="s">
        <v>3780</v>
      </c>
      <c r="D138" s="52" t="s">
        <v>1547</v>
      </c>
      <c r="E138" s="3" t="s">
        <v>470</v>
      </c>
    </row>
    <row r="139" spans="2:5" x14ac:dyDescent="0.25">
      <c r="B139" s="6" t="s">
        <v>355</v>
      </c>
      <c r="C139" s="45" t="s">
        <v>3781</v>
      </c>
      <c r="D139" s="52" t="s">
        <v>1547</v>
      </c>
      <c r="E139" s="3" t="s">
        <v>470</v>
      </c>
    </row>
    <row r="140" spans="2:5" x14ac:dyDescent="0.25">
      <c r="B140" s="6" t="s">
        <v>355</v>
      </c>
      <c r="C140" s="45" t="s">
        <v>3782</v>
      </c>
      <c r="D140" s="52" t="s">
        <v>1547</v>
      </c>
      <c r="E140" s="3" t="s">
        <v>470</v>
      </c>
    </row>
    <row r="141" spans="2:5" x14ac:dyDescent="0.25">
      <c r="B141" s="6" t="s">
        <v>355</v>
      </c>
      <c r="C141" s="45" t="s">
        <v>3783</v>
      </c>
      <c r="D141" s="52" t="s">
        <v>1547</v>
      </c>
      <c r="E141" s="3" t="s">
        <v>470</v>
      </c>
    </row>
    <row r="142" spans="2:5" x14ac:dyDescent="0.25">
      <c r="B142" s="6" t="s">
        <v>355</v>
      </c>
      <c r="C142" s="45" t="s">
        <v>3784</v>
      </c>
      <c r="D142" s="52" t="s">
        <v>1547</v>
      </c>
      <c r="E142" s="3" t="s">
        <v>470</v>
      </c>
    </row>
    <row r="143" spans="2:5" x14ac:dyDescent="0.25">
      <c r="B143" s="6" t="s">
        <v>355</v>
      </c>
      <c r="C143" s="45" t="s">
        <v>3785</v>
      </c>
      <c r="D143" s="52" t="s">
        <v>1547</v>
      </c>
      <c r="E143" s="3" t="s">
        <v>470</v>
      </c>
    </row>
    <row r="144" spans="2:5" x14ac:dyDescent="0.25">
      <c r="B144" s="6" t="s">
        <v>355</v>
      </c>
      <c r="C144" s="45" t="s">
        <v>3786</v>
      </c>
      <c r="D144" s="52" t="s">
        <v>1547</v>
      </c>
      <c r="E144" s="3" t="s">
        <v>470</v>
      </c>
    </row>
    <row r="145" spans="2:5" x14ac:dyDescent="0.25">
      <c r="B145" s="6" t="s">
        <v>355</v>
      </c>
      <c r="C145" s="45" t="s">
        <v>3787</v>
      </c>
      <c r="D145" s="52" t="s">
        <v>1547</v>
      </c>
      <c r="E145" s="3" t="s">
        <v>470</v>
      </c>
    </row>
    <row r="146" spans="2:5" x14ac:dyDescent="0.25">
      <c r="B146" s="6" t="s">
        <v>355</v>
      </c>
      <c r="C146" s="45" t="s">
        <v>3788</v>
      </c>
      <c r="D146" s="52" t="s">
        <v>1547</v>
      </c>
      <c r="E146" s="3" t="s">
        <v>470</v>
      </c>
    </row>
    <row r="147" spans="2:5" x14ac:dyDescent="0.25">
      <c r="B147" s="6" t="s">
        <v>355</v>
      </c>
      <c r="C147" s="45" t="s">
        <v>3789</v>
      </c>
      <c r="D147" s="52" t="s">
        <v>1547</v>
      </c>
      <c r="E147" s="3" t="s">
        <v>470</v>
      </c>
    </row>
    <row r="148" spans="2:5" x14ac:dyDescent="0.25">
      <c r="B148" s="6" t="s">
        <v>355</v>
      </c>
      <c r="C148" s="45" t="s">
        <v>3790</v>
      </c>
      <c r="D148" s="52" t="s">
        <v>1547</v>
      </c>
      <c r="E148" s="3" t="s">
        <v>470</v>
      </c>
    </row>
    <row r="149" spans="2:5" x14ac:dyDescent="0.25">
      <c r="B149" s="6" t="s">
        <v>355</v>
      </c>
      <c r="C149" s="45" t="s">
        <v>3791</v>
      </c>
      <c r="D149" s="52" t="s">
        <v>1547</v>
      </c>
      <c r="E149" s="3" t="s">
        <v>470</v>
      </c>
    </row>
    <row r="150" spans="2:5" x14ac:dyDescent="0.25">
      <c r="B150" s="6" t="s">
        <v>355</v>
      </c>
      <c r="C150" s="45" t="s">
        <v>3792</v>
      </c>
      <c r="D150" s="52" t="s">
        <v>1547</v>
      </c>
      <c r="E150" s="3" t="s">
        <v>470</v>
      </c>
    </row>
    <row r="151" spans="2:5" x14ac:dyDescent="0.25">
      <c r="B151" s="6" t="s">
        <v>355</v>
      </c>
      <c r="C151" s="45" t="s">
        <v>3793</v>
      </c>
      <c r="D151" s="52" t="s">
        <v>1547</v>
      </c>
      <c r="E151" s="3" t="s">
        <v>470</v>
      </c>
    </row>
    <row r="152" spans="2:5" x14ac:dyDescent="0.25">
      <c r="B152" s="6" t="s">
        <v>355</v>
      </c>
      <c r="C152" s="45" t="s">
        <v>3794</v>
      </c>
      <c r="D152" s="52" t="s">
        <v>1547</v>
      </c>
      <c r="E152" s="3" t="s">
        <v>470</v>
      </c>
    </row>
    <row r="153" spans="2:5" x14ac:dyDescent="0.25">
      <c r="B153" s="6" t="s">
        <v>355</v>
      </c>
      <c r="C153" s="45" t="s">
        <v>3795</v>
      </c>
      <c r="D153" s="52" t="s">
        <v>1547</v>
      </c>
      <c r="E153" s="3" t="s">
        <v>470</v>
      </c>
    </row>
    <row r="154" spans="2:5" x14ac:dyDescent="0.25">
      <c r="B154" s="6" t="s">
        <v>355</v>
      </c>
      <c r="C154" s="45" t="s">
        <v>3796</v>
      </c>
      <c r="D154" s="52" t="s">
        <v>1547</v>
      </c>
      <c r="E154" s="3" t="s">
        <v>470</v>
      </c>
    </row>
    <row r="155" spans="2:5" x14ac:dyDescent="0.25">
      <c r="B155" s="6" t="s">
        <v>355</v>
      </c>
      <c r="C155" s="45" t="s">
        <v>3797</v>
      </c>
      <c r="D155" s="52" t="s">
        <v>1547</v>
      </c>
      <c r="E155" s="3" t="s">
        <v>470</v>
      </c>
    </row>
    <row r="156" spans="2:5" x14ac:dyDescent="0.25">
      <c r="B156" s="6" t="s">
        <v>355</v>
      </c>
      <c r="C156" s="45" t="s">
        <v>3798</v>
      </c>
      <c r="D156" s="52" t="s">
        <v>1547</v>
      </c>
      <c r="E156" s="3" t="s">
        <v>470</v>
      </c>
    </row>
    <row r="157" spans="2:5" x14ac:dyDescent="0.25">
      <c r="B157" s="6" t="s">
        <v>355</v>
      </c>
      <c r="C157" s="45" t="s">
        <v>3799</v>
      </c>
      <c r="D157" s="52" t="s">
        <v>1547</v>
      </c>
      <c r="E157" s="3" t="s">
        <v>470</v>
      </c>
    </row>
    <row r="158" spans="2:5" x14ac:dyDescent="0.25">
      <c r="B158" s="6" t="s">
        <v>355</v>
      </c>
      <c r="C158" s="45" t="s">
        <v>3800</v>
      </c>
      <c r="D158" s="52" t="s">
        <v>1547</v>
      </c>
      <c r="E158" s="3" t="s">
        <v>470</v>
      </c>
    </row>
    <row r="159" spans="2:5" x14ac:dyDescent="0.25">
      <c r="B159" s="6" t="s">
        <v>355</v>
      </c>
      <c r="C159" s="45" t="s">
        <v>3801</v>
      </c>
      <c r="D159" s="52" t="s">
        <v>1547</v>
      </c>
      <c r="E159" s="3" t="s">
        <v>470</v>
      </c>
    </row>
    <row r="160" spans="2:5" x14ac:dyDescent="0.25">
      <c r="B160" s="6" t="s">
        <v>355</v>
      </c>
      <c r="C160" s="45" t="s">
        <v>3802</v>
      </c>
      <c r="D160" s="52" t="s">
        <v>1547</v>
      </c>
      <c r="E160" s="3" t="s">
        <v>470</v>
      </c>
    </row>
    <row r="161" spans="2:5" x14ac:dyDescent="0.25">
      <c r="B161" s="6" t="s">
        <v>355</v>
      </c>
      <c r="C161" s="45" t="s">
        <v>3803</v>
      </c>
      <c r="D161" s="52" t="s">
        <v>1547</v>
      </c>
      <c r="E161" s="3" t="s">
        <v>470</v>
      </c>
    </row>
    <row r="162" spans="2:5" x14ac:dyDescent="0.25">
      <c r="B162" s="6" t="s">
        <v>355</v>
      </c>
      <c r="C162" s="45" t="s">
        <v>3804</v>
      </c>
      <c r="D162" s="52" t="s">
        <v>1547</v>
      </c>
      <c r="E162" s="3" t="s">
        <v>470</v>
      </c>
    </row>
    <row r="163" spans="2:5" x14ac:dyDescent="0.25">
      <c r="B163" s="6" t="s">
        <v>355</v>
      </c>
      <c r="C163" s="45" t="s">
        <v>3805</v>
      </c>
      <c r="D163" s="52" t="s">
        <v>1547</v>
      </c>
      <c r="E163" s="3" t="s">
        <v>470</v>
      </c>
    </row>
    <row r="164" spans="2:5" x14ac:dyDescent="0.25">
      <c r="B164" s="6" t="s">
        <v>355</v>
      </c>
      <c r="C164" s="45" t="s">
        <v>3806</v>
      </c>
      <c r="D164" s="52" t="s">
        <v>1547</v>
      </c>
      <c r="E164" s="3" t="s">
        <v>470</v>
      </c>
    </row>
    <row r="165" spans="2:5" x14ac:dyDescent="0.25">
      <c r="B165" s="6" t="s">
        <v>355</v>
      </c>
      <c r="C165" s="45" t="s">
        <v>3807</v>
      </c>
      <c r="D165" s="52" t="s">
        <v>1547</v>
      </c>
      <c r="E165" s="3" t="s">
        <v>470</v>
      </c>
    </row>
    <row r="166" spans="2:5" x14ac:dyDescent="0.25">
      <c r="B166" s="6" t="s">
        <v>355</v>
      </c>
      <c r="C166" s="45" t="s">
        <v>3808</v>
      </c>
      <c r="D166" s="52" t="s">
        <v>1547</v>
      </c>
      <c r="E166" s="3" t="s">
        <v>470</v>
      </c>
    </row>
    <row r="167" spans="2:5" x14ac:dyDescent="0.25">
      <c r="B167" s="6" t="s">
        <v>355</v>
      </c>
      <c r="C167" s="45" t="s">
        <v>3809</v>
      </c>
      <c r="D167" s="52" t="s">
        <v>1547</v>
      </c>
      <c r="E167" s="3" t="s">
        <v>470</v>
      </c>
    </row>
    <row r="168" spans="2:5" x14ac:dyDescent="0.25">
      <c r="B168" s="6" t="s">
        <v>355</v>
      </c>
      <c r="C168" s="45" t="s">
        <v>3810</v>
      </c>
      <c r="D168" s="52" t="s">
        <v>1547</v>
      </c>
      <c r="E168" s="3" t="s">
        <v>470</v>
      </c>
    </row>
    <row r="169" spans="2:5" x14ac:dyDescent="0.25">
      <c r="B169" s="6" t="s">
        <v>355</v>
      </c>
      <c r="C169" s="45" t="s">
        <v>3811</v>
      </c>
      <c r="D169" s="52" t="s">
        <v>1547</v>
      </c>
      <c r="E169" s="3" t="s">
        <v>470</v>
      </c>
    </row>
    <row r="170" spans="2:5" x14ac:dyDescent="0.25">
      <c r="B170" s="6" t="s">
        <v>355</v>
      </c>
      <c r="C170" s="45" t="s">
        <v>3812</v>
      </c>
      <c r="D170" s="52" t="s">
        <v>1547</v>
      </c>
      <c r="E170" s="3" t="s">
        <v>470</v>
      </c>
    </row>
    <row r="171" spans="2:5" x14ac:dyDescent="0.25">
      <c r="B171" s="6" t="s">
        <v>355</v>
      </c>
      <c r="C171" s="45" t="s">
        <v>3813</v>
      </c>
      <c r="D171" s="52" t="s">
        <v>1547</v>
      </c>
      <c r="E171" s="3" t="s">
        <v>470</v>
      </c>
    </row>
    <row r="172" spans="2:5" x14ac:dyDescent="0.25">
      <c r="B172" s="6" t="s">
        <v>355</v>
      </c>
      <c r="C172" s="45" t="s">
        <v>3814</v>
      </c>
      <c r="D172" s="52" t="s">
        <v>1547</v>
      </c>
      <c r="E172" s="3" t="s">
        <v>470</v>
      </c>
    </row>
    <row r="173" spans="2:5" x14ac:dyDescent="0.25">
      <c r="B173" s="6" t="s">
        <v>355</v>
      </c>
      <c r="C173" s="45" t="s">
        <v>3815</v>
      </c>
      <c r="D173" s="52" t="s">
        <v>1547</v>
      </c>
      <c r="E173" s="3" t="s">
        <v>470</v>
      </c>
    </row>
    <row r="174" spans="2:5" x14ac:dyDescent="0.25">
      <c r="B174" s="6" t="s">
        <v>355</v>
      </c>
      <c r="C174" s="45" t="s">
        <v>3816</v>
      </c>
      <c r="D174" s="52" t="s">
        <v>1547</v>
      </c>
      <c r="E174" s="3" t="s">
        <v>470</v>
      </c>
    </row>
    <row r="175" spans="2:5" x14ac:dyDescent="0.25">
      <c r="B175" s="6" t="s">
        <v>355</v>
      </c>
      <c r="C175" s="45" t="s">
        <v>3817</v>
      </c>
      <c r="D175" s="52" t="s">
        <v>1547</v>
      </c>
      <c r="E175" s="3" t="s">
        <v>470</v>
      </c>
    </row>
    <row r="176" spans="2:5" x14ac:dyDescent="0.25">
      <c r="B176" s="6" t="s">
        <v>355</v>
      </c>
      <c r="C176" s="45" t="s">
        <v>3818</v>
      </c>
      <c r="D176" s="52" t="s">
        <v>1547</v>
      </c>
      <c r="E176" s="3" t="s">
        <v>470</v>
      </c>
    </row>
    <row r="177" spans="1:6" x14ac:dyDescent="0.25">
      <c r="A177" s="98">
        <v>45587</v>
      </c>
      <c r="B177" s="6" t="s">
        <v>355</v>
      </c>
      <c r="C177" s="96" t="s">
        <v>5001</v>
      </c>
      <c r="D177" s="30" t="s">
        <v>5000</v>
      </c>
      <c r="E177" s="3" t="s">
        <v>470</v>
      </c>
      <c r="F177" s="99" t="s">
        <v>5012</v>
      </c>
    </row>
    <row r="178" spans="1:6" x14ac:dyDescent="0.25">
      <c r="A178" s="3"/>
      <c r="B178" s="6" t="s">
        <v>355</v>
      </c>
      <c r="C178" s="96" t="s">
        <v>5002</v>
      </c>
      <c r="D178" s="30" t="s">
        <v>5003</v>
      </c>
      <c r="E178" s="3" t="s">
        <v>470</v>
      </c>
      <c r="F178" s="99" t="s">
        <v>5013</v>
      </c>
    </row>
    <row r="179" spans="1:6" x14ac:dyDescent="0.25">
      <c r="A179" s="3"/>
      <c r="B179" s="6" t="s">
        <v>355</v>
      </c>
      <c r="C179" s="96" t="s">
        <v>5004</v>
      </c>
      <c r="D179" s="30" t="s">
        <v>5005</v>
      </c>
      <c r="E179" s="3" t="s">
        <v>470</v>
      </c>
    </row>
    <row r="180" spans="1:6" x14ac:dyDescent="0.25">
      <c r="A180" s="3"/>
      <c r="B180" s="6" t="s">
        <v>355</v>
      </c>
      <c r="C180" s="96" t="s">
        <v>5006</v>
      </c>
      <c r="D180" s="30" t="s">
        <v>5007</v>
      </c>
      <c r="E180" s="3" t="s">
        <v>470</v>
      </c>
    </row>
    <row r="181" spans="1:6" x14ac:dyDescent="0.25">
      <c r="A181" s="3"/>
      <c r="B181" s="6" t="s">
        <v>355</v>
      </c>
      <c r="C181" s="96" t="s">
        <v>5008</v>
      </c>
      <c r="D181" s="30" t="s">
        <v>5009</v>
      </c>
      <c r="E181" s="3" t="s">
        <v>470</v>
      </c>
    </row>
    <row r="182" spans="1:6" x14ac:dyDescent="0.25">
      <c r="A182" s="3"/>
      <c r="B182" s="6" t="s">
        <v>355</v>
      </c>
      <c r="C182" s="96" t="s">
        <v>5010</v>
      </c>
      <c r="D182" s="30" t="s">
        <v>5011</v>
      </c>
      <c r="E182" s="3" t="s">
        <v>470</v>
      </c>
    </row>
    <row r="184" spans="1:6" x14ac:dyDescent="0.25">
      <c r="B184" s="339" t="s">
        <v>6193</v>
      </c>
    </row>
    <row r="185" spans="1:6" x14ac:dyDescent="0.25">
      <c r="B185" s="340" t="s">
        <v>6192</v>
      </c>
    </row>
    <row r="186" spans="1:6" x14ac:dyDescent="0.25">
      <c r="B186" s="362" t="s">
        <v>6194</v>
      </c>
    </row>
  </sheetData>
  <mergeCells count="5">
    <mergeCell ref="B1:E2"/>
    <mergeCell ref="B3:E4"/>
    <mergeCell ref="B5:E5"/>
    <mergeCell ref="B6:E6"/>
    <mergeCell ref="B69:E69"/>
  </mergeCells>
  <pageMargins left="0.7" right="0.7" top="0.75" bottom="0.75" header="0.3" footer="0.3"/>
  <pageSetup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1"/>
  <sheetViews>
    <sheetView topLeftCell="A187" workbookViewId="0">
      <selection activeCell="A209" sqref="A209:A211"/>
    </sheetView>
  </sheetViews>
  <sheetFormatPr baseColWidth="10" defaultRowHeight="15" x14ac:dyDescent="0.25"/>
  <cols>
    <col min="1" max="1" width="23" style="1" bestFit="1" customWidth="1"/>
    <col min="2" max="2" width="108.140625" style="1" customWidth="1"/>
    <col min="3" max="3" width="30.28515625" style="1" bestFit="1" customWidth="1"/>
    <col min="4" max="4" width="33.42578125" style="1" customWidth="1"/>
    <col min="5" max="5" width="55.5703125" style="1" bestFit="1" customWidth="1"/>
    <col min="6" max="16384" width="11.42578125" style="1"/>
  </cols>
  <sheetData>
    <row r="1" spans="1:5" x14ac:dyDescent="0.25">
      <c r="A1" s="390" t="s">
        <v>112</v>
      </c>
      <c r="B1" s="391"/>
      <c r="C1" s="391"/>
      <c r="D1" s="392"/>
    </row>
    <row r="2" spans="1:5" x14ac:dyDescent="0.25">
      <c r="A2" s="393"/>
      <c r="B2" s="394"/>
      <c r="C2" s="394"/>
      <c r="D2" s="395"/>
    </row>
    <row r="3" spans="1:5" x14ac:dyDescent="0.25">
      <c r="A3" s="419" t="s">
        <v>113</v>
      </c>
      <c r="B3" s="420"/>
      <c r="C3" s="420"/>
      <c r="D3" s="421"/>
    </row>
    <row r="4" spans="1:5" ht="15.75" thickBot="1" x14ac:dyDescent="0.3">
      <c r="A4" s="422"/>
      <c r="B4" s="423"/>
      <c r="C4" s="423"/>
      <c r="D4" s="424"/>
    </row>
    <row r="5" spans="1:5" ht="23.25" x14ac:dyDescent="0.25">
      <c r="A5" s="387" t="s">
        <v>1286</v>
      </c>
      <c r="B5" s="388"/>
      <c r="C5" s="388"/>
      <c r="D5" s="389"/>
    </row>
    <row r="6" spans="1:5" x14ac:dyDescent="0.25">
      <c r="A6" s="5" t="s">
        <v>1</v>
      </c>
      <c r="B6" s="5" t="s">
        <v>2</v>
      </c>
      <c r="C6" s="5" t="s">
        <v>114</v>
      </c>
      <c r="D6" s="5" t="s">
        <v>3</v>
      </c>
    </row>
    <row r="7" spans="1:5" x14ac:dyDescent="0.25">
      <c r="A7" s="11" t="s">
        <v>1287</v>
      </c>
      <c r="B7" s="11" t="s">
        <v>1364</v>
      </c>
      <c r="C7" s="11" t="s">
        <v>1412</v>
      </c>
      <c r="D7" s="11" t="s">
        <v>426</v>
      </c>
      <c r="E7" s="353"/>
    </row>
    <row r="8" spans="1:5" x14ac:dyDescent="0.25">
      <c r="A8" s="11" t="s">
        <v>1288</v>
      </c>
      <c r="B8" s="11" t="s">
        <v>1365</v>
      </c>
      <c r="C8" s="11" t="s">
        <v>1420</v>
      </c>
      <c r="D8" s="11" t="s">
        <v>426</v>
      </c>
      <c r="E8" s="353"/>
    </row>
    <row r="9" spans="1:5" x14ac:dyDescent="0.25">
      <c r="A9" s="11" t="s">
        <v>1289</v>
      </c>
      <c r="B9" s="11" t="s">
        <v>1366</v>
      </c>
      <c r="C9" s="11" t="s">
        <v>1413</v>
      </c>
      <c r="D9" s="11" t="s">
        <v>426</v>
      </c>
      <c r="E9" s="353"/>
    </row>
    <row r="10" spans="1:5" x14ac:dyDescent="0.25">
      <c r="A10" s="11" t="s">
        <v>1290</v>
      </c>
      <c r="B10" s="11" t="s">
        <v>1367</v>
      </c>
      <c r="C10" s="11" t="s">
        <v>1420</v>
      </c>
      <c r="D10" s="11" t="s">
        <v>426</v>
      </c>
      <c r="E10" s="353"/>
    </row>
    <row r="11" spans="1:5" x14ac:dyDescent="0.25">
      <c r="A11" s="11" t="s">
        <v>1291</v>
      </c>
      <c r="B11" s="11" t="s">
        <v>1368</v>
      </c>
      <c r="C11" s="11" t="s">
        <v>1420</v>
      </c>
      <c r="D11" s="11" t="s">
        <v>426</v>
      </c>
      <c r="E11" s="353"/>
    </row>
    <row r="12" spans="1:5" x14ac:dyDescent="0.25">
      <c r="A12" s="11" t="s">
        <v>1292</v>
      </c>
      <c r="B12" s="11" t="s">
        <v>1369</v>
      </c>
      <c r="C12" s="11" t="s">
        <v>1420</v>
      </c>
      <c r="D12" s="11" t="s">
        <v>426</v>
      </c>
      <c r="E12" s="353"/>
    </row>
    <row r="13" spans="1:5" x14ac:dyDescent="0.25">
      <c r="A13" s="11" t="s">
        <v>1293</v>
      </c>
      <c r="B13" s="11" t="s">
        <v>1369</v>
      </c>
      <c r="C13" s="11" t="s">
        <v>1420</v>
      </c>
      <c r="D13" s="11" t="s">
        <v>426</v>
      </c>
      <c r="E13" s="353"/>
    </row>
    <row r="14" spans="1:5" x14ac:dyDescent="0.25">
      <c r="A14" s="11" t="s">
        <v>1294</v>
      </c>
      <c r="B14" s="11" t="s">
        <v>1370</v>
      </c>
      <c r="C14" s="11" t="s">
        <v>1420</v>
      </c>
      <c r="D14" s="11" t="s">
        <v>426</v>
      </c>
      <c r="E14" s="353"/>
    </row>
    <row r="15" spans="1:5" x14ac:dyDescent="0.25">
      <c r="A15" s="11" t="s">
        <v>1295</v>
      </c>
      <c r="B15" s="11" t="s">
        <v>1369</v>
      </c>
      <c r="C15" s="11" t="s">
        <v>1420</v>
      </c>
      <c r="D15" s="11" t="s">
        <v>426</v>
      </c>
      <c r="E15" s="353"/>
    </row>
    <row r="16" spans="1:5" x14ac:dyDescent="0.25">
      <c r="A16" s="11" t="s">
        <v>1296</v>
      </c>
      <c r="B16" s="11" t="s">
        <v>1369</v>
      </c>
      <c r="C16" s="11" t="s">
        <v>1420</v>
      </c>
      <c r="D16" s="11" t="s">
        <v>426</v>
      </c>
      <c r="E16" s="353"/>
    </row>
    <row r="17" spans="1:5" x14ac:dyDescent="0.25">
      <c r="A17" s="11" t="s">
        <v>1297</v>
      </c>
      <c r="B17" s="11" t="s">
        <v>1369</v>
      </c>
      <c r="C17" s="11" t="s">
        <v>1420</v>
      </c>
      <c r="D17" s="11" t="s">
        <v>426</v>
      </c>
      <c r="E17" s="353"/>
    </row>
    <row r="18" spans="1:5" x14ac:dyDescent="0.25">
      <c r="A18" s="11" t="s">
        <v>1298</v>
      </c>
      <c r="B18" s="11" t="s">
        <v>1369</v>
      </c>
      <c r="C18" s="11" t="s">
        <v>1420</v>
      </c>
      <c r="D18" s="11" t="s">
        <v>426</v>
      </c>
      <c r="E18" s="353"/>
    </row>
    <row r="19" spans="1:5" x14ac:dyDescent="0.25">
      <c r="A19" s="11" t="s">
        <v>1299</v>
      </c>
      <c r="B19" s="11" t="s">
        <v>1371</v>
      </c>
      <c r="C19" s="11" t="s">
        <v>1420</v>
      </c>
      <c r="D19" s="11" t="s">
        <v>426</v>
      </c>
      <c r="E19" s="353"/>
    </row>
    <row r="20" spans="1:5" x14ac:dyDescent="0.25">
      <c r="A20" s="11" t="s">
        <v>1300</v>
      </c>
      <c r="B20" s="11" t="s">
        <v>1371</v>
      </c>
      <c r="C20" s="11" t="s">
        <v>1420</v>
      </c>
      <c r="D20" s="11" t="s">
        <v>426</v>
      </c>
      <c r="E20" s="353"/>
    </row>
    <row r="21" spans="1:5" x14ac:dyDescent="0.25">
      <c r="A21" s="11" t="s">
        <v>1301</v>
      </c>
      <c r="B21" s="11" t="s">
        <v>1372</v>
      </c>
      <c r="C21" s="11" t="s">
        <v>1420</v>
      </c>
      <c r="D21" s="11" t="s">
        <v>426</v>
      </c>
      <c r="E21" s="353"/>
    </row>
    <row r="22" spans="1:5" x14ac:dyDescent="0.25">
      <c r="A22" s="11" t="s">
        <v>1302</v>
      </c>
      <c r="B22" s="11" t="s">
        <v>1372</v>
      </c>
      <c r="C22" s="11" t="s">
        <v>1420</v>
      </c>
      <c r="D22" s="11" t="s">
        <v>426</v>
      </c>
      <c r="E22" s="353"/>
    </row>
    <row r="23" spans="1:5" x14ac:dyDescent="0.25">
      <c r="A23" s="11" t="s">
        <v>1303</v>
      </c>
      <c r="B23" s="11" t="s">
        <v>1372</v>
      </c>
      <c r="C23" s="11" t="s">
        <v>1420</v>
      </c>
      <c r="D23" s="11" t="s">
        <v>426</v>
      </c>
      <c r="E23" s="353"/>
    </row>
    <row r="24" spans="1:5" x14ac:dyDescent="0.25">
      <c r="A24" s="11" t="s">
        <v>1304</v>
      </c>
      <c r="B24" s="11" t="s">
        <v>1372</v>
      </c>
      <c r="C24" s="11" t="s">
        <v>1420</v>
      </c>
      <c r="D24" s="11" t="s">
        <v>426</v>
      </c>
      <c r="E24" s="353"/>
    </row>
    <row r="25" spans="1:5" x14ac:dyDescent="0.25">
      <c r="A25" s="11" t="s">
        <v>1305</v>
      </c>
      <c r="B25" s="11" t="s">
        <v>1372</v>
      </c>
      <c r="C25" s="11" t="s">
        <v>1420</v>
      </c>
      <c r="D25" s="11" t="s">
        <v>426</v>
      </c>
      <c r="E25" s="353"/>
    </row>
    <row r="26" spans="1:5" x14ac:dyDescent="0.25">
      <c r="A26" s="11" t="s">
        <v>1306</v>
      </c>
      <c r="B26" s="11" t="s">
        <v>1372</v>
      </c>
      <c r="C26" s="11" t="s">
        <v>1420</v>
      </c>
      <c r="D26" s="11" t="s">
        <v>426</v>
      </c>
      <c r="E26" s="353"/>
    </row>
    <row r="27" spans="1:5" x14ac:dyDescent="0.25">
      <c r="A27" s="11" t="s">
        <v>1307</v>
      </c>
      <c r="B27" s="11" t="s">
        <v>1372</v>
      </c>
      <c r="C27" s="11" t="s">
        <v>1420</v>
      </c>
      <c r="D27" s="11" t="s">
        <v>426</v>
      </c>
      <c r="E27" s="353"/>
    </row>
    <row r="28" spans="1:5" x14ac:dyDescent="0.25">
      <c r="A28" s="11" t="s">
        <v>1308</v>
      </c>
      <c r="B28" s="11" t="s">
        <v>1373</v>
      </c>
      <c r="C28" s="11" t="s">
        <v>1420</v>
      </c>
      <c r="D28" s="11" t="s">
        <v>426</v>
      </c>
      <c r="E28" s="353"/>
    </row>
    <row r="29" spans="1:5" x14ac:dyDescent="0.25">
      <c r="A29" s="11" t="s">
        <v>1309</v>
      </c>
      <c r="B29" s="11" t="s">
        <v>1373</v>
      </c>
      <c r="C29" s="11" t="s">
        <v>1420</v>
      </c>
      <c r="D29" s="11" t="s">
        <v>426</v>
      </c>
      <c r="E29" s="353"/>
    </row>
    <row r="30" spans="1:5" x14ac:dyDescent="0.25">
      <c r="A30" s="11" t="s">
        <v>1310</v>
      </c>
      <c r="B30" s="11" t="s">
        <v>1373</v>
      </c>
      <c r="C30" s="11" t="s">
        <v>1420</v>
      </c>
      <c r="D30" s="11" t="s">
        <v>426</v>
      </c>
      <c r="E30" s="353"/>
    </row>
    <row r="31" spans="1:5" x14ac:dyDescent="0.25">
      <c r="A31" s="11" t="s">
        <v>1311</v>
      </c>
      <c r="B31" s="11" t="s">
        <v>1373</v>
      </c>
      <c r="C31" s="11" t="s">
        <v>1420</v>
      </c>
      <c r="D31" s="11" t="s">
        <v>426</v>
      </c>
      <c r="E31" s="353"/>
    </row>
    <row r="32" spans="1:5" x14ac:dyDescent="0.25">
      <c r="A32" s="11" t="s">
        <v>1312</v>
      </c>
      <c r="B32" s="11" t="s">
        <v>1374</v>
      </c>
      <c r="C32" s="11" t="s">
        <v>1420</v>
      </c>
      <c r="D32" s="11" t="s">
        <v>426</v>
      </c>
      <c r="E32" s="353"/>
    </row>
    <row r="33" spans="1:5" x14ac:dyDescent="0.25">
      <c r="A33" s="11" t="s">
        <v>1313</v>
      </c>
      <c r="B33" s="11" t="s">
        <v>1375</v>
      </c>
      <c r="C33" s="11" t="s">
        <v>1420</v>
      </c>
      <c r="D33" s="11" t="s">
        <v>426</v>
      </c>
      <c r="E33" s="353"/>
    </row>
    <row r="34" spans="1:5" x14ac:dyDescent="0.25">
      <c r="A34" s="11" t="s">
        <v>1314</v>
      </c>
      <c r="B34" s="11" t="s">
        <v>1376</v>
      </c>
      <c r="C34" s="11" t="s">
        <v>1420</v>
      </c>
      <c r="D34" s="11" t="s">
        <v>426</v>
      </c>
      <c r="E34" s="353"/>
    </row>
    <row r="35" spans="1:5" x14ac:dyDescent="0.25">
      <c r="A35" s="11" t="s">
        <v>1315</v>
      </c>
      <c r="B35" s="11" t="s">
        <v>1377</v>
      </c>
      <c r="C35" s="11" t="s">
        <v>1420</v>
      </c>
      <c r="D35" s="11" t="s">
        <v>426</v>
      </c>
      <c r="E35" s="353"/>
    </row>
    <row r="36" spans="1:5" x14ac:dyDescent="0.25">
      <c r="A36" s="11" t="s">
        <v>1316</v>
      </c>
      <c r="B36" s="11" t="s">
        <v>1377</v>
      </c>
      <c r="C36" s="11" t="s">
        <v>1420</v>
      </c>
      <c r="D36" s="11" t="s">
        <v>426</v>
      </c>
      <c r="E36" s="353"/>
    </row>
    <row r="37" spans="1:5" x14ac:dyDescent="0.25">
      <c r="A37" s="11" t="s">
        <v>1317</v>
      </c>
      <c r="B37" s="11" t="s">
        <v>1377</v>
      </c>
      <c r="C37" s="11" t="s">
        <v>1420</v>
      </c>
      <c r="D37" s="11" t="s">
        <v>426</v>
      </c>
      <c r="E37" s="353"/>
    </row>
    <row r="38" spans="1:5" x14ac:dyDescent="0.25">
      <c r="A38" s="11" t="s">
        <v>1318</v>
      </c>
      <c r="B38" s="11" t="s">
        <v>1377</v>
      </c>
      <c r="C38" s="11" t="s">
        <v>1420</v>
      </c>
      <c r="D38" s="11" t="s">
        <v>426</v>
      </c>
      <c r="E38" s="353"/>
    </row>
    <row r="39" spans="1:5" x14ac:dyDescent="0.25">
      <c r="A39" s="11" t="s">
        <v>1319</v>
      </c>
      <c r="B39" s="11" t="s">
        <v>1377</v>
      </c>
      <c r="C39" s="11" t="s">
        <v>1420</v>
      </c>
      <c r="D39" s="11" t="s">
        <v>426</v>
      </c>
      <c r="E39" s="353"/>
    </row>
    <row r="40" spans="1:5" x14ac:dyDescent="0.25">
      <c r="A40" s="11" t="s">
        <v>1320</v>
      </c>
      <c r="B40" s="11" t="s">
        <v>1377</v>
      </c>
      <c r="C40" s="11" t="s">
        <v>1420</v>
      </c>
      <c r="D40" s="11" t="s">
        <v>426</v>
      </c>
      <c r="E40" s="353"/>
    </row>
    <row r="41" spans="1:5" x14ac:dyDescent="0.25">
      <c r="A41" s="11" t="s">
        <v>1321</v>
      </c>
      <c r="B41" s="11" t="s">
        <v>1377</v>
      </c>
      <c r="C41" s="11" t="s">
        <v>1420</v>
      </c>
      <c r="D41" s="11" t="s">
        <v>426</v>
      </c>
      <c r="E41" s="353"/>
    </row>
    <row r="42" spans="1:5" x14ac:dyDescent="0.25">
      <c r="A42" s="11" t="s">
        <v>1322</v>
      </c>
      <c r="B42" s="11" t="s">
        <v>1377</v>
      </c>
      <c r="C42" s="11" t="s">
        <v>1420</v>
      </c>
      <c r="D42" s="11" t="s">
        <v>426</v>
      </c>
      <c r="E42" s="353"/>
    </row>
    <row r="43" spans="1:5" x14ac:dyDescent="0.25">
      <c r="A43" s="11" t="s">
        <v>1323</v>
      </c>
      <c r="B43" s="11" t="s">
        <v>1377</v>
      </c>
      <c r="C43" s="11" t="s">
        <v>1420</v>
      </c>
      <c r="D43" s="11" t="s">
        <v>426</v>
      </c>
      <c r="E43" s="353"/>
    </row>
    <row r="44" spans="1:5" x14ac:dyDescent="0.25">
      <c r="A44" s="11" t="s">
        <v>1324</v>
      </c>
      <c r="B44" s="11" t="s">
        <v>1377</v>
      </c>
      <c r="C44" s="11" t="s">
        <v>1420</v>
      </c>
      <c r="D44" s="11" t="s">
        <v>426</v>
      </c>
      <c r="E44" s="353"/>
    </row>
    <row r="45" spans="1:5" x14ac:dyDescent="0.25">
      <c r="A45" s="11" t="s">
        <v>1325</v>
      </c>
      <c r="B45" s="11" t="s">
        <v>1378</v>
      </c>
      <c r="C45" s="11" t="s">
        <v>1420</v>
      </c>
      <c r="D45" s="11" t="s">
        <v>426</v>
      </c>
      <c r="E45" s="353"/>
    </row>
    <row r="46" spans="1:5" x14ac:dyDescent="0.25">
      <c r="A46" s="11" t="s">
        <v>1326</v>
      </c>
      <c r="B46" s="11" t="s">
        <v>1378</v>
      </c>
      <c r="C46" s="11" t="s">
        <v>1420</v>
      </c>
      <c r="D46" s="11" t="s">
        <v>426</v>
      </c>
      <c r="E46" s="353"/>
    </row>
    <row r="47" spans="1:5" x14ac:dyDescent="0.25">
      <c r="A47" s="11" t="s">
        <v>1327</v>
      </c>
      <c r="B47" s="11" t="s">
        <v>1378</v>
      </c>
      <c r="C47" s="11" t="s">
        <v>1420</v>
      </c>
      <c r="D47" s="11" t="s">
        <v>426</v>
      </c>
      <c r="E47" s="353"/>
    </row>
    <row r="48" spans="1:5" x14ac:dyDescent="0.25">
      <c r="A48" s="11" t="s">
        <v>1328</v>
      </c>
      <c r="B48" s="11" t="s">
        <v>1378</v>
      </c>
      <c r="C48" s="11" t="s">
        <v>1420</v>
      </c>
      <c r="D48" s="11" t="s">
        <v>426</v>
      </c>
      <c r="E48" s="353"/>
    </row>
    <row r="49" spans="1:5" x14ac:dyDescent="0.25">
      <c r="A49" s="11" t="s">
        <v>1329</v>
      </c>
      <c r="B49" s="11" t="s">
        <v>1378</v>
      </c>
      <c r="C49" s="11" t="s">
        <v>1420</v>
      </c>
      <c r="D49" s="11" t="s">
        <v>426</v>
      </c>
      <c r="E49" s="353"/>
    </row>
    <row r="50" spans="1:5" x14ac:dyDescent="0.25">
      <c r="A50" s="11" t="s">
        <v>1330</v>
      </c>
      <c r="B50" s="11" t="s">
        <v>1379</v>
      </c>
      <c r="C50" s="11" t="s">
        <v>1420</v>
      </c>
      <c r="D50" s="11" t="s">
        <v>426</v>
      </c>
      <c r="E50" s="353"/>
    </row>
    <row r="51" spans="1:5" x14ac:dyDescent="0.25">
      <c r="A51" s="11" t="s">
        <v>1331</v>
      </c>
      <c r="B51" s="11" t="s">
        <v>1380</v>
      </c>
      <c r="C51" s="11" t="s">
        <v>1420</v>
      </c>
      <c r="D51" s="11" t="s">
        <v>426</v>
      </c>
      <c r="E51" s="353"/>
    </row>
    <row r="52" spans="1:5" x14ac:dyDescent="0.25">
      <c r="A52" s="11" t="s">
        <v>1332</v>
      </c>
      <c r="B52" s="11" t="s">
        <v>1380</v>
      </c>
      <c r="C52" s="11" t="s">
        <v>1420</v>
      </c>
      <c r="D52" s="11" t="s">
        <v>426</v>
      </c>
      <c r="E52" s="353"/>
    </row>
    <row r="53" spans="1:5" x14ac:dyDescent="0.25">
      <c r="A53" s="11" t="s">
        <v>1333</v>
      </c>
      <c r="B53" s="11" t="s">
        <v>1380</v>
      </c>
      <c r="C53" s="11" t="s">
        <v>1420</v>
      </c>
      <c r="D53" s="11" t="s">
        <v>426</v>
      </c>
      <c r="E53" s="353"/>
    </row>
    <row r="54" spans="1:5" x14ac:dyDescent="0.25">
      <c r="A54" s="11" t="s">
        <v>1334</v>
      </c>
      <c r="B54" s="11" t="s">
        <v>1380</v>
      </c>
      <c r="C54" s="11" t="s">
        <v>1420</v>
      </c>
      <c r="D54" s="11" t="s">
        <v>426</v>
      </c>
      <c r="E54" s="353"/>
    </row>
    <row r="55" spans="1:5" x14ac:dyDescent="0.25">
      <c r="A55" s="11" t="s">
        <v>1335</v>
      </c>
      <c r="B55" s="11" t="s">
        <v>1381</v>
      </c>
      <c r="C55" s="11" t="s">
        <v>1420</v>
      </c>
      <c r="D55" s="11" t="s">
        <v>426</v>
      </c>
      <c r="E55" s="353"/>
    </row>
    <row r="56" spans="1:5" x14ac:dyDescent="0.25">
      <c r="A56" s="11" t="s">
        <v>1336</v>
      </c>
      <c r="B56" s="11" t="s">
        <v>1382</v>
      </c>
      <c r="C56" s="11" t="s">
        <v>1420</v>
      </c>
      <c r="D56" s="11" t="s">
        <v>426</v>
      </c>
      <c r="E56" s="353"/>
    </row>
    <row r="57" spans="1:5" x14ac:dyDescent="0.25">
      <c r="A57" s="11" t="s">
        <v>1337</v>
      </c>
      <c r="B57" s="11" t="s">
        <v>1383</v>
      </c>
      <c r="C57" s="11" t="s">
        <v>1420</v>
      </c>
      <c r="D57" s="11" t="s">
        <v>426</v>
      </c>
      <c r="E57" s="353"/>
    </row>
    <row r="58" spans="1:5" x14ac:dyDescent="0.25">
      <c r="A58" s="11" t="s">
        <v>1338</v>
      </c>
      <c r="B58" s="11" t="s">
        <v>1384</v>
      </c>
      <c r="C58" s="11" t="s">
        <v>1420</v>
      </c>
      <c r="D58" s="11" t="s">
        <v>426</v>
      </c>
      <c r="E58" s="353"/>
    </row>
    <row r="59" spans="1:5" x14ac:dyDescent="0.25">
      <c r="A59" s="11" t="s">
        <v>1339</v>
      </c>
      <c r="B59" s="11" t="s">
        <v>1385</v>
      </c>
      <c r="C59" s="11" t="s">
        <v>1420</v>
      </c>
      <c r="D59" s="11" t="s">
        <v>426</v>
      </c>
      <c r="E59" s="353"/>
    </row>
    <row r="60" spans="1:5" x14ac:dyDescent="0.25">
      <c r="A60" s="11" t="s">
        <v>1340</v>
      </c>
      <c r="B60" s="11" t="s">
        <v>1386</v>
      </c>
      <c r="C60" s="11" t="s">
        <v>1420</v>
      </c>
      <c r="D60" s="11" t="s">
        <v>426</v>
      </c>
      <c r="E60" s="353"/>
    </row>
    <row r="61" spans="1:5" x14ac:dyDescent="0.25">
      <c r="A61" s="11" t="s">
        <v>1341</v>
      </c>
      <c r="B61" s="11" t="s">
        <v>1387</v>
      </c>
      <c r="C61" s="11" t="s">
        <v>1420</v>
      </c>
      <c r="D61" s="11" t="s">
        <v>426</v>
      </c>
      <c r="E61" s="353"/>
    </row>
    <row r="62" spans="1:5" x14ac:dyDescent="0.25">
      <c r="A62" s="11" t="s">
        <v>1342</v>
      </c>
      <c r="B62" s="11" t="s">
        <v>1388</v>
      </c>
      <c r="C62" s="11" t="s">
        <v>1420</v>
      </c>
      <c r="D62" s="11" t="s">
        <v>426</v>
      </c>
      <c r="E62" s="353"/>
    </row>
    <row r="63" spans="1:5" x14ac:dyDescent="0.25">
      <c r="A63" s="11" t="s">
        <v>1343</v>
      </c>
      <c r="B63" s="11" t="s">
        <v>1389</v>
      </c>
      <c r="C63" s="11" t="s">
        <v>1420</v>
      </c>
      <c r="D63" s="11" t="s">
        <v>426</v>
      </c>
      <c r="E63" s="353"/>
    </row>
    <row r="64" spans="1:5" x14ac:dyDescent="0.25">
      <c r="A64" s="11" t="s">
        <v>1344</v>
      </c>
      <c r="B64" s="11" t="s">
        <v>1390</v>
      </c>
      <c r="C64" s="11" t="s">
        <v>1420</v>
      </c>
      <c r="D64" s="11" t="s">
        <v>1414</v>
      </c>
      <c r="E64" s="353"/>
    </row>
    <row r="65" spans="1:5" x14ac:dyDescent="0.25">
      <c r="A65" s="11" t="s">
        <v>1345</v>
      </c>
      <c r="B65" s="11" t="s">
        <v>1391</v>
      </c>
      <c r="C65" s="11" t="s">
        <v>1420</v>
      </c>
      <c r="D65" s="11" t="s">
        <v>426</v>
      </c>
      <c r="E65" s="353"/>
    </row>
    <row r="66" spans="1:5" x14ac:dyDescent="0.25">
      <c r="A66" s="11" t="s">
        <v>1346</v>
      </c>
      <c r="B66" s="11" t="s">
        <v>1392</v>
      </c>
      <c r="C66" s="11" t="s">
        <v>1420</v>
      </c>
      <c r="D66" s="11" t="s">
        <v>426</v>
      </c>
      <c r="E66" s="353"/>
    </row>
    <row r="67" spans="1:5" x14ac:dyDescent="0.25">
      <c r="A67" s="11" t="s">
        <v>1347</v>
      </c>
      <c r="B67" s="11" t="s">
        <v>1393</v>
      </c>
      <c r="C67" s="11" t="s">
        <v>1420</v>
      </c>
      <c r="D67" s="11" t="s">
        <v>426</v>
      </c>
      <c r="E67" s="353"/>
    </row>
    <row r="68" spans="1:5" x14ac:dyDescent="0.25">
      <c r="A68" s="11" t="s">
        <v>1348</v>
      </c>
      <c r="B68" s="11" t="s">
        <v>1393</v>
      </c>
      <c r="C68" s="11" t="s">
        <v>1420</v>
      </c>
      <c r="D68" s="11" t="s">
        <v>426</v>
      </c>
      <c r="E68" s="353"/>
    </row>
    <row r="69" spans="1:5" x14ac:dyDescent="0.25">
      <c r="A69" s="11" t="s">
        <v>1349</v>
      </c>
      <c r="B69" s="11" t="s">
        <v>1394</v>
      </c>
      <c r="C69" s="11" t="s">
        <v>1420</v>
      </c>
      <c r="D69" s="11" t="s">
        <v>426</v>
      </c>
      <c r="E69" s="353"/>
    </row>
    <row r="70" spans="1:5" x14ac:dyDescent="0.25">
      <c r="A70" s="11" t="s">
        <v>1350</v>
      </c>
      <c r="B70" s="11" t="s">
        <v>1395</v>
      </c>
      <c r="C70" s="11" t="s">
        <v>1420</v>
      </c>
      <c r="D70" s="11" t="s">
        <v>426</v>
      </c>
      <c r="E70" s="353"/>
    </row>
    <row r="71" spans="1:5" x14ac:dyDescent="0.25">
      <c r="A71" s="11" t="s">
        <v>1351</v>
      </c>
      <c r="B71" s="11" t="s">
        <v>1395</v>
      </c>
      <c r="C71" s="11" t="s">
        <v>1420</v>
      </c>
      <c r="D71" s="11" t="s">
        <v>426</v>
      </c>
      <c r="E71" s="353"/>
    </row>
    <row r="72" spans="1:5" x14ac:dyDescent="0.25">
      <c r="A72" s="375" t="s">
        <v>1352</v>
      </c>
      <c r="B72" s="375" t="s">
        <v>1396</v>
      </c>
      <c r="C72" s="11" t="s">
        <v>1420</v>
      </c>
      <c r="D72" s="11" t="s">
        <v>426</v>
      </c>
      <c r="E72" s="353"/>
    </row>
    <row r="73" spans="1:5" x14ac:dyDescent="0.25">
      <c r="A73" s="11" t="s">
        <v>1353</v>
      </c>
      <c r="B73" s="11" t="s">
        <v>1397</v>
      </c>
      <c r="C73" s="11" t="s">
        <v>1420</v>
      </c>
      <c r="D73" s="11" t="s">
        <v>426</v>
      </c>
      <c r="E73" s="353"/>
    </row>
    <row r="74" spans="1:5" x14ac:dyDescent="0.25">
      <c r="A74" s="11" t="s">
        <v>1354</v>
      </c>
      <c r="B74" s="11" t="s">
        <v>1398</v>
      </c>
      <c r="C74" s="11" t="s">
        <v>1420</v>
      </c>
      <c r="D74" s="11" t="s">
        <v>426</v>
      </c>
      <c r="E74" s="353"/>
    </row>
    <row r="75" spans="1:5" x14ac:dyDescent="0.25">
      <c r="A75" s="11" t="s">
        <v>1355</v>
      </c>
      <c r="B75" s="11" t="s">
        <v>1399</v>
      </c>
      <c r="C75" s="11" t="s">
        <v>1420</v>
      </c>
      <c r="D75" s="11" t="s">
        <v>426</v>
      </c>
      <c r="E75" s="353"/>
    </row>
    <row r="76" spans="1:5" x14ac:dyDescent="0.25">
      <c r="A76" s="11" t="s">
        <v>1356</v>
      </c>
      <c r="B76" s="11" t="s">
        <v>3999</v>
      </c>
      <c r="C76" s="11" t="s">
        <v>1420</v>
      </c>
      <c r="D76" s="11" t="s">
        <v>426</v>
      </c>
      <c r="E76" s="353"/>
    </row>
    <row r="77" spans="1:5" x14ac:dyDescent="0.25">
      <c r="A77" s="11" t="s">
        <v>1357</v>
      </c>
      <c r="B77" s="11" t="s">
        <v>1400</v>
      </c>
      <c r="C77" s="11" t="s">
        <v>1420</v>
      </c>
      <c r="D77" s="11" t="s">
        <v>426</v>
      </c>
      <c r="E77" s="353"/>
    </row>
    <row r="78" spans="1:5" x14ac:dyDescent="0.25">
      <c r="A78" s="11" t="s">
        <v>1358</v>
      </c>
      <c r="B78" s="11" t="s">
        <v>1401</v>
      </c>
      <c r="C78" s="11" t="s">
        <v>1420</v>
      </c>
      <c r="D78" s="11" t="s">
        <v>426</v>
      </c>
      <c r="E78" s="353"/>
    </row>
    <row r="79" spans="1:5" x14ac:dyDescent="0.25">
      <c r="A79" s="11" t="s">
        <v>1359</v>
      </c>
      <c r="B79" s="11" t="s">
        <v>3819</v>
      </c>
      <c r="C79" s="11" t="s">
        <v>1420</v>
      </c>
      <c r="D79" s="11" t="s">
        <v>1415</v>
      </c>
      <c r="E79" s="353"/>
    </row>
    <row r="80" spans="1:5" x14ac:dyDescent="0.25">
      <c r="A80" s="11" t="s">
        <v>1360</v>
      </c>
      <c r="B80" s="11" t="s">
        <v>1402</v>
      </c>
      <c r="C80" s="11" t="s">
        <v>1420</v>
      </c>
      <c r="D80" s="11" t="s">
        <v>1416</v>
      </c>
      <c r="E80" s="353"/>
    </row>
    <row r="81" spans="1:5" x14ac:dyDescent="0.25">
      <c r="A81" s="11" t="s">
        <v>1361</v>
      </c>
      <c r="B81" s="11" t="s">
        <v>1402</v>
      </c>
      <c r="C81" s="11" t="s">
        <v>1420</v>
      </c>
      <c r="D81" s="11" t="s">
        <v>426</v>
      </c>
      <c r="E81" s="353"/>
    </row>
    <row r="82" spans="1:5" x14ac:dyDescent="0.25">
      <c r="A82" s="11" t="s">
        <v>1362</v>
      </c>
      <c r="B82" s="11" t="s">
        <v>1402</v>
      </c>
      <c r="C82" s="11" t="s">
        <v>1420</v>
      </c>
      <c r="D82" s="11" t="s">
        <v>426</v>
      </c>
      <c r="E82" s="353"/>
    </row>
    <row r="83" spans="1:5" x14ac:dyDescent="0.25">
      <c r="A83" s="11" t="s">
        <v>1363</v>
      </c>
      <c r="B83" s="11" t="s">
        <v>1402</v>
      </c>
      <c r="C83" s="11" t="s">
        <v>1420</v>
      </c>
      <c r="D83" s="11" t="s">
        <v>426</v>
      </c>
      <c r="E83" s="353"/>
    </row>
    <row r="84" spans="1:5" x14ac:dyDescent="0.25">
      <c r="A84" s="11" t="s">
        <v>1420</v>
      </c>
      <c r="B84" s="11" t="s">
        <v>1403</v>
      </c>
      <c r="C84" s="11" t="s">
        <v>1420</v>
      </c>
      <c r="D84" s="11" t="s">
        <v>426</v>
      </c>
      <c r="E84" s="353"/>
    </row>
    <row r="85" spans="1:5" ht="20.25" customHeight="1" x14ac:dyDescent="0.25">
      <c r="A85" s="11" t="s">
        <v>1420</v>
      </c>
      <c r="B85" s="11" t="s">
        <v>1404</v>
      </c>
      <c r="C85" s="11" t="s">
        <v>1420</v>
      </c>
      <c r="D85" s="11" t="s">
        <v>1417</v>
      </c>
      <c r="E85" s="353"/>
    </row>
    <row r="86" spans="1:5" ht="20.25" customHeight="1" x14ac:dyDescent="0.25">
      <c r="A86" s="11" t="s">
        <v>1420</v>
      </c>
      <c r="B86" s="11" t="s">
        <v>1405</v>
      </c>
      <c r="C86" s="11" t="s">
        <v>1420</v>
      </c>
      <c r="D86" s="11" t="s">
        <v>1418</v>
      </c>
      <c r="E86" s="353"/>
    </row>
    <row r="87" spans="1:5" ht="17.25" customHeight="1" x14ac:dyDescent="0.25">
      <c r="A87" s="11" t="s">
        <v>1420</v>
      </c>
      <c r="B87" s="11" t="s">
        <v>1406</v>
      </c>
      <c r="C87" s="11" t="s">
        <v>1420</v>
      </c>
      <c r="D87" s="11" t="s">
        <v>1417</v>
      </c>
      <c r="E87" s="353"/>
    </row>
    <row r="88" spans="1:5" ht="23.25" customHeight="1" x14ac:dyDescent="0.25">
      <c r="A88" s="11" t="s">
        <v>1420</v>
      </c>
      <c r="B88" s="11" t="s">
        <v>1407</v>
      </c>
      <c r="C88" s="11" t="s">
        <v>1420</v>
      </c>
      <c r="D88" s="11" t="s">
        <v>1417</v>
      </c>
      <c r="E88" s="353"/>
    </row>
    <row r="89" spans="1:5" ht="18.75" customHeight="1" x14ac:dyDescent="0.25">
      <c r="A89" s="11" t="s">
        <v>1420</v>
      </c>
      <c r="B89" s="11" t="s">
        <v>1408</v>
      </c>
      <c r="C89" s="11" t="s">
        <v>1420</v>
      </c>
      <c r="D89" s="11" t="s">
        <v>1419</v>
      </c>
      <c r="E89" s="353"/>
    </row>
    <row r="90" spans="1:5" ht="19.5" customHeight="1" x14ac:dyDescent="0.25">
      <c r="A90" s="11" t="s">
        <v>1420</v>
      </c>
      <c r="B90" s="11" t="s">
        <v>1409</v>
      </c>
      <c r="C90" s="11" t="s">
        <v>1420</v>
      </c>
      <c r="D90" s="11" t="s">
        <v>1419</v>
      </c>
      <c r="E90" s="353"/>
    </row>
    <row r="91" spans="1:5" x14ac:dyDescent="0.25">
      <c r="A91" s="11" t="s">
        <v>1420</v>
      </c>
      <c r="B91" s="11" t="s">
        <v>1410</v>
      </c>
      <c r="C91" s="11" t="s">
        <v>1420</v>
      </c>
      <c r="D91" s="11" t="s">
        <v>426</v>
      </c>
      <c r="E91" s="353"/>
    </row>
    <row r="92" spans="1:5" ht="20.25" customHeight="1" x14ac:dyDescent="0.25">
      <c r="A92" s="129" t="s">
        <v>1420</v>
      </c>
      <c r="B92" s="129" t="s">
        <v>1411</v>
      </c>
      <c r="C92" s="129" t="s">
        <v>1420</v>
      </c>
      <c r="D92" s="129" t="s">
        <v>1419</v>
      </c>
      <c r="E92" s="360" t="s">
        <v>5251</v>
      </c>
    </row>
    <row r="93" spans="1:5" x14ac:dyDescent="0.25">
      <c r="A93" s="333" t="s">
        <v>2331</v>
      </c>
      <c r="B93" s="333" t="s">
        <v>2332</v>
      </c>
      <c r="C93" s="333" t="s">
        <v>2349</v>
      </c>
      <c r="D93" s="333" t="s">
        <v>433</v>
      </c>
      <c r="E93" s="353"/>
    </row>
    <row r="94" spans="1:5" x14ac:dyDescent="0.25">
      <c r="A94" s="333" t="s">
        <v>2333</v>
      </c>
      <c r="B94" s="333" t="s">
        <v>2334</v>
      </c>
      <c r="C94" s="333" t="s">
        <v>2349</v>
      </c>
      <c r="D94" s="333" t="s">
        <v>433</v>
      </c>
      <c r="E94" s="353"/>
    </row>
    <row r="95" spans="1:5" x14ac:dyDescent="0.25">
      <c r="A95" s="333" t="s">
        <v>2335</v>
      </c>
      <c r="B95" s="333" t="s">
        <v>2336</v>
      </c>
      <c r="C95" s="333" t="s">
        <v>2349</v>
      </c>
      <c r="D95" s="333" t="s">
        <v>433</v>
      </c>
      <c r="E95" s="353"/>
    </row>
    <row r="96" spans="1:5" x14ac:dyDescent="0.25">
      <c r="A96" s="333" t="s">
        <v>2337</v>
      </c>
      <c r="B96" s="333" t="s">
        <v>2338</v>
      </c>
      <c r="C96" s="333" t="s">
        <v>2349</v>
      </c>
      <c r="D96" s="333" t="s">
        <v>433</v>
      </c>
      <c r="E96" s="353"/>
    </row>
    <row r="97" spans="1:5" x14ac:dyDescent="0.25">
      <c r="A97" s="333" t="s">
        <v>2339</v>
      </c>
      <c r="B97" s="333" t="s">
        <v>2340</v>
      </c>
      <c r="C97" s="333" t="s">
        <v>2349</v>
      </c>
      <c r="D97" s="333" t="s">
        <v>433</v>
      </c>
      <c r="E97" s="353"/>
    </row>
    <row r="98" spans="1:5" x14ac:dyDescent="0.25">
      <c r="A98" s="333" t="s">
        <v>2341</v>
      </c>
      <c r="B98" s="333" t="s">
        <v>2342</v>
      </c>
      <c r="C98" s="333" t="s">
        <v>2349</v>
      </c>
      <c r="D98" s="333" t="s">
        <v>433</v>
      </c>
      <c r="E98" s="353"/>
    </row>
    <row r="99" spans="1:5" x14ac:dyDescent="0.25">
      <c r="A99" s="333" t="s">
        <v>2343</v>
      </c>
      <c r="B99" s="333" t="s">
        <v>2344</v>
      </c>
      <c r="C99" s="333" t="s">
        <v>2349</v>
      </c>
      <c r="D99" s="333" t="s">
        <v>433</v>
      </c>
      <c r="E99" s="353"/>
    </row>
    <row r="100" spans="1:5" x14ac:dyDescent="0.25">
      <c r="A100" s="333" t="s">
        <v>2345</v>
      </c>
      <c r="B100" s="333" t="s">
        <v>2346</v>
      </c>
      <c r="C100" s="333" t="s">
        <v>2349</v>
      </c>
      <c r="D100" s="333" t="s">
        <v>433</v>
      </c>
      <c r="E100" s="353"/>
    </row>
    <row r="101" spans="1:5" x14ac:dyDescent="0.25">
      <c r="A101" s="333" t="s">
        <v>2347</v>
      </c>
      <c r="B101" s="333" t="s">
        <v>2348</v>
      </c>
      <c r="C101" s="333" t="s">
        <v>2349</v>
      </c>
      <c r="D101" s="333" t="s">
        <v>433</v>
      </c>
      <c r="E101" s="353"/>
    </row>
    <row r="102" spans="1:5" x14ac:dyDescent="0.25">
      <c r="A102" s="333" t="s">
        <v>2350</v>
      </c>
      <c r="B102" s="333" t="s">
        <v>2351</v>
      </c>
      <c r="C102" s="333" t="s">
        <v>1547</v>
      </c>
      <c r="D102" s="333" t="s">
        <v>433</v>
      </c>
      <c r="E102" s="353"/>
    </row>
    <row r="103" spans="1:5" x14ac:dyDescent="0.25">
      <c r="A103" s="333" t="s">
        <v>2282</v>
      </c>
      <c r="B103" s="333" t="s">
        <v>2241</v>
      </c>
      <c r="C103" s="333" t="s">
        <v>2260</v>
      </c>
      <c r="D103" s="333" t="s">
        <v>433</v>
      </c>
      <c r="E103" s="353"/>
    </row>
    <row r="104" spans="1:5" x14ac:dyDescent="0.25">
      <c r="A104" s="333" t="s">
        <v>2318</v>
      </c>
      <c r="B104" s="333" t="s">
        <v>2319</v>
      </c>
      <c r="C104" s="333" t="s">
        <v>2320</v>
      </c>
      <c r="D104" s="333" t="s">
        <v>433</v>
      </c>
      <c r="E104" s="353"/>
    </row>
    <row r="105" spans="1:5" x14ac:dyDescent="0.25">
      <c r="A105" s="333" t="s">
        <v>2321</v>
      </c>
      <c r="B105" s="333" t="s">
        <v>2291</v>
      </c>
      <c r="C105" s="13" t="s">
        <v>2275</v>
      </c>
      <c r="D105" s="333" t="s">
        <v>433</v>
      </c>
      <c r="E105" s="353"/>
    </row>
    <row r="106" spans="1:5" x14ac:dyDescent="0.25">
      <c r="A106" s="333" t="s">
        <v>2322</v>
      </c>
      <c r="B106" s="333" t="s">
        <v>2292</v>
      </c>
      <c r="C106" s="13" t="s">
        <v>2275</v>
      </c>
      <c r="D106" s="333" t="s">
        <v>433</v>
      </c>
      <c r="E106" s="353"/>
    </row>
    <row r="107" spans="1:5" x14ac:dyDescent="0.25">
      <c r="A107" s="333" t="s">
        <v>2323</v>
      </c>
      <c r="B107" s="333" t="s">
        <v>2293</v>
      </c>
      <c r="C107" s="13" t="s">
        <v>2275</v>
      </c>
      <c r="D107" s="333" t="s">
        <v>433</v>
      </c>
      <c r="E107" s="353"/>
    </row>
    <row r="108" spans="1:5" x14ac:dyDescent="0.25">
      <c r="A108" s="333" t="s">
        <v>2313</v>
      </c>
      <c r="B108" s="333" t="s">
        <v>2316</v>
      </c>
      <c r="C108" s="333">
        <v>5356</v>
      </c>
      <c r="D108" s="333" t="s">
        <v>433</v>
      </c>
      <c r="E108" s="353"/>
    </row>
    <row r="109" spans="1:5" x14ac:dyDescent="0.25">
      <c r="A109" s="45" t="s">
        <v>2567</v>
      </c>
      <c r="B109" s="45" t="s">
        <v>2590</v>
      </c>
      <c r="C109" s="333" t="s">
        <v>2349</v>
      </c>
      <c r="D109" s="333" t="s">
        <v>1277</v>
      </c>
      <c r="E109" s="353"/>
    </row>
    <row r="110" spans="1:5" x14ac:dyDescent="0.25">
      <c r="A110" s="45" t="s">
        <v>2568</v>
      </c>
      <c r="B110" s="45" t="s">
        <v>2591</v>
      </c>
      <c r="C110" s="333" t="s">
        <v>2349</v>
      </c>
      <c r="D110" s="333" t="s">
        <v>1277</v>
      </c>
      <c r="E110" s="353"/>
    </row>
    <row r="111" spans="1:5" x14ac:dyDescent="0.25">
      <c r="A111" s="45" t="s">
        <v>2569</v>
      </c>
      <c r="B111" s="45" t="s">
        <v>2592</v>
      </c>
      <c r="C111" s="333" t="s">
        <v>2349</v>
      </c>
      <c r="D111" s="333" t="s">
        <v>1277</v>
      </c>
      <c r="E111" s="353"/>
    </row>
    <row r="112" spans="1:5" x14ac:dyDescent="0.25">
      <c r="A112" s="45" t="s">
        <v>2570</v>
      </c>
      <c r="B112" s="45" t="s">
        <v>2599</v>
      </c>
      <c r="C112" s="333" t="s">
        <v>2349</v>
      </c>
      <c r="D112" s="333" t="s">
        <v>1277</v>
      </c>
      <c r="E112" s="353"/>
    </row>
    <row r="113" spans="1:5" x14ac:dyDescent="0.25">
      <c r="A113" s="45" t="s">
        <v>2571</v>
      </c>
      <c r="B113" s="45" t="s">
        <v>2593</v>
      </c>
      <c r="C113" s="333" t="s">
        <v>2349</v>
      </c>
      <c r="D113" s="333" t="s">
        <v>1277</v>
      </c>
      <c r="E113" s="353"/>
    </row>
    <row r="114" spans="1:5" x14ac:dyDescent="0.25">
      <c r="A114" s="45" t="s">
        <v>2572</v>
      </c>
      <c r="B114" s="45" t="s">
        <v>2594</v>
      </c>
      <c r="C114" s="333" t="s">
        <v>2349</v>
      </c>
      <c r="D114" s="333" t="s">
        <v>1277</v>
      </c>
      <c r="E114" s="353"/>
    </row>
    <row r="115" spans="1:5" x14ac:dyDescent="0.25">
      <c r="A115" s="45" t="s">
        <v>2573</v>
      </c>
      <c r="B115" s="45" t="s">
        <v>2595</v>
      </c>
      <c r="C115" s="333" t="s">
        <v>2349</v>
      </c>
      <c r="D115" s="333" t="s">
        <v>1277</v>
      </c>
      <c r="E115" s="353"/>
    </row>
    <row r="116" spans="1:5" x14ac:dyDescent="0.25">
      <c r="A116" s="45" t="s">
        <v>2574</v>
      </c>
      <c r="B116" s="45" t="s">
        <v>2596</v>
      </c>
      <c r="C116" s="333" t="s">
        <v>2349</v>
      </c>
      <c r="D116" s="333" t="s">
        <v>1277</v>
      </c>
      <c r="E116" s="353"/>
    </row>
    <row r="117" spans="1:5" x14ac:dyDescent="0.25">
      <c r="A117" s="45" t="s">
        <v>2575</v>
      </c>
      <c r="B117" s="45" t="s">
        <v>2597</v>
      </c>
      <c r="C117" s="333" t="s">
        <v>2349</v>
      </c>
      <c r="D117" s="333" t="s">
        <v>1277</v>
      </c>
      <c r="E117" s="353"/>
    </row>
    <row r="118" spans="1:5" x14ac:dyDescent="0.25">
      <c r="A118" s="45" t="s">
        <v>2576</v>
      </c>
      <c r="B118" s="45" t="s">
        <v>2598</v>
      </c>
      <c r="C118" s="333" t="s">
        <v>2349</v>
      </c>
      <c r="D118" s="333" t="s">
        <v>1277</v>
      </c>
      <c r="E118" s="353"/>
    </row>
    <row r="119" spans="1:5" x14ac:dyDescent="0.25">
      <c r="A119" s="45" t="s">
        <v>2577</v>
      </c>
      <c r="B119" s="45" t="s">
        <v>2600</v>
      </c>
      <c r="C119" s="333" t="s">
        <v>2349</v>
      </c>
      <c r="D119" s="333" t="s">
        <v>1277</v>
      </c>
      <c r="E119" s="353"/>
    </row>
    <row r="120" spans="1:5" x14ac:dyDescent="0.25">
      <c r="A120" s="45" t="s">
        <v>2578</v>
      </c>
      <c r="B120" s="45" t="s">
        <v>2601</v>
      </c>
      <c r="C120" s="333" t="s">
        <v>2349</v>
      </c>
      <c r="D120" s="333" t="s">
        <v>1277</v>
      </c>
      <c r="E120" s="353"/>
    </row>
    <row r="121" spans="1:5" x14ac:dyDescent="0.25">
      <c r="A121" s="45" t="s">
        <v>2579</v>
      </c>
      <c r="B121" s="45" t="s">
        <v>2602</v>
      </c>
      <c r="C121" s="333" t="s">
        <v>2349</v>
      </c>
      <c r="D121" s="333" t="s">
        <v>1277</v>
      </c>
      <c r="E121" s="353"/>
    </row>
    <row r="122" spans="1:5" x14ac:dyDescent="0.25">
      <c r="A122" s="45" t="s">
        <v>2557</v>
      </c>
      <c r="B122" s="45" t="s">
        <v>2487</v>
      </c>
      <c r="C122" s="333" t="s">
        <v>2349</v>
      </c>
      <c r="D122" s="333" t="s">
        <v>1277</v>
      </c>
      <c r="E122" s="353"/>
    </row>
    <row r="123" spans="1:5" x14ac:dyDescent="0.25">
      <c r="A123" s="134" t="s">
        <v>4699</v>
      </c>
      <c r="B123" s="45" t="s">
        <v>2402</v>
      </c>
      <c r="C123" s="45" t="s">
        <v>1547</v>
      </c>
      <c r="D123" s="45" t="s">
        <v>1277</v>
      </c>
      <c r="E123" s="353" t="s">
        <v>5159</v>
      </c>
    </row>
    <row r="124" spans="1:5" x14ac:dyDescent="0.25">
      <c r="A124" s="45" t="s">
        <v>4700</v>
      </c>
      <c r="B124" s="45" t="s">
        <v>2408</v>
      </c>
      <c r="C124" s="45" t="s">
        <v>1547</v>
      </c>
      <c r="D124" s="45" t="s">
        <v>1277</v>
      </c>
      <c r="E124" s="353"/>
    </row>
    <row r="125" spans="1:5" x14ac:dyDescent="0.25">
      <c r="A125" s="134" t="s">
        <v>3909</v>
      </c>
      <c r="B125" s="122" t="s">
        <v>2419</v>
      </c>
      <c r="C125" s="333" t="s">
        <v>2349</v>
      </c>
      <c r="D125" s="333" t="s">
        <v>1277</v>
      </c>
      <c r="E125" s="353" t="s">
        <v>5159</v>
      </c>
    </row>
    <row r="126" spans="1:5" x14ac:dyDescent="0.25">
      <c r="A126" s="333" t="s">
        <v>2786</v>
      </c>
      <c r="B126" s="333" t="s">
        <v>2745</v>
      </c>
      <c r="C126" s="333" t="s">
        <v>2349</v>
      </c>
      <c r="D126" s="333" t="s">
        <v>1277</v>
      </c>
      <c r="E126" s="353"/>
    </row>
    <row r="127" spans="1:5" x14ac:dyDescent="0.25">
      <c r="A127" s="333" t="s">
        <v>2787</v>
      </c>
      <c r="B127" s="333" t="s">
        <v>2851</v>
      </c>
      <c r="C127" s="333" t="s">
        <v>2349</v>
      </c>
      <c r="D127" s="333" t="s">
        <v>1277</v>
      </c>
      <c r="E127" s="353"/>
    </row>
    <row r="128" spans="1:5" x14ac:dyDescent="0.25">
      <c r="A128" s="122" t="s">
        <v>3936</v>
      </c>
      <c r="B128" s="333" t="s">
        <v>3938</v>
      </c>
      <c r="C128" s="333">
        <v>156943</v>
      </c>
      <c r="D128" s="333" t="s">
        <v>1277</v>
      </c>
      <c r="E128" s="353"/>
    </row>
    <row r="129" spans="1:5" x14ac:dyDescent="0.25">
      <c r="A129" s="122" t="s">
        <v>3937</v>
      </c>
      <c r="B129" s="333" t="s">
        <v>3938</v>
      </c>
      <c r="C129" s="333">
        <v>156944</v>
      </c>
      <c r="D129" s="333" t="s">
        <v>1277</v>
      </c>
      <c r="E129" s="353"/>
    </row>
    <row r="130" spans="1:5" x14ac:dyDescent="0.25">
      <c r="A130" s="122" t="s">
        <v>4616</v>
      </c>
      <c r="B130" s="333" t="s">
        <v>3938</v>
      </c>
      <c r="C130" s="333">
        <v>156945</v>
      </c>
      <c r="D130" s="333" t="s">
        <v>1277</v>
      </c>
      <c r="E130" s="353"/>
    </row>
    <row r="131" spans="1:5" x14ac:dyDescent="0.25">
      <c r="A131" s="122" t="s">
        <v>3944</v>
      </c>
      <c r="B131" s="333" t="s">
        <v>3943</v>
      </c>
      <c r="C131" s="48" t="s">
        <v>3947</v>
      </c>
      <c r="D131" s="333" t="s">
        <v>1277</v>
      </c>
      <c r="E131" s="353"/>
    </row>
    <row r="132" spans="1:5" x14ac:dyDescent="0.25">
      <c r="A132" s="122" t="s">
        <v>3945</v>
      </c>
      <c r="B132" s="333" t="s">
        <v>3943</v>
      </c>
      <c r="C132" s="48" t="s">
        <v>3948</v>
      </c>
      <c r="D132" s="333" t="s">
        <v>1277</v>
      </c>
      <c r="E132" s="353"/>
    </row>
    <row r="133" spans="1:5" x14ac:dyDescent="0.25">
      <c r="A133" s="122" t="s">
        <v>3946</v>
      </c>
      <c r="B133" s="333" t="s">
        <v>3943</v>
      </c>
      <c r="C133" s="48" t="s">
        <v>3949</v>
      </c>
      <c r="D133" s="333" t="s">
        <v>1277</v>
      </c>
      <c r="E133" s="353"/>
    </row>
    <row r="134" spans="1:5" x14ac:dyDescent="0.25">
      <c r="A134" s="122" t="s">
        <v>4618</v>
      </c>
      <c r="B134" s="333" t="s">
        <v>3943</v>
      </c>
      <c r="C134" s="48" t="s">
        <v>3950</v>
      </c>
      <c r="D134" s="333" t="s">
        <v>1277</v>
      </c>
      <c r="E134" s="353"/>
    </row>
    <row r="135" spans="1:5" x14ac:dyDescent="0.25">
      <c r="A135" s="122" t="s">
        <v>3951</v>
      </c>
      <c r="B135" s="333" t="s">
        <v>4620</v>
      </c>
      <c r="C135" s="374">
        <v>6756</v>
      </c>
      <c r="D135" s="333" t="s">
        <v>1277</v>
      </c>
      <c r="E135" s="353"/>
    </row>
    <row r="136" spans="1:5" x14ac:dyDescent="0.25">
      <c r="A136" s="122" t="s">
        <v>3962</v>
      </c>
      <c r="B136" s="333" t="s">
        <v>4620</v>
      </c>
      <c r="C136" s="374">
        <v>4825</v>
      </c>
      <c r="D136" s="333" t="s">
        <v>1277</v>
      </c>
      <c r="E136" s="353"/>
    </row>
    <row r="137" spans="1:5" x14ac:dyDescent="0.25">
      <c r="A137" s="122" t="s">
        <v>3963</v>
      </c>
      <c r="B137" s="333" t="s">
        <v>4621</v>
      </c>
      <c r="C137" s="374">
        <v>4814</v>
      </c>
      <c r="D137" s="333" t="s">
        <v>1277</v>
      </c>
      <c r="E137" s="353"/>
    </row>
    <row r="138" spans="1:5" x14ac:dyDescent="0.25">
      <c r="A138" s="122" t="s">
        <v>3964</v>
      </c>
      <c r="B138" s="333" t="s">
        <v>4620</v>
      </c>
      <c r="C138" s="374">
        <v>6093</v>
      </c>
      <c r="D138" s="333" t="s">
        <v>1277</v>
      </c>
      <c r="E138" s="353"/>
    </row>
    <row r="139" spans="1:5" x14ac:dyDescent="0.25">
      <c r="A139" s="122" t="s">
        <v>3965</v>
      </c>
      <c r="B139" s="333" t="s">
        <v>4620</v>
      </c>
      <c r="C139" s="374">
        <v>6081</v>
      </c>
      <c r="D139" s="333" t="s">
        <v>1277</v>
      </c>
      <c r="E139" s="353"/>
    </row>
    <row r="140" spans="1:5" x14ac:dyDescent="0.25">
      <c r="A140" s="122" t="s">
        <v>3966</v>
      </c>
      <c r="B140" s="333" t="s">
        <v>4621</v>
      </c>
      <c r="C140" s="374">
        <v>5614</v>
      </c>
      <c r="D140" s="333" t="s">
        <v>1277</v>
      </c>
      <c r="E140" s="353"/>
    </row>
    <row r="141" spans="1:5" x14ac:dyDescent="0.25">
      <c r="A141" s="122" t="s">
        <v>3967</v>
      </c>
      <c r="B141" s="333" t="s">
        <v>4620</v>
      </c>
      <c r="C141" s="374">
        <v>6780</v>
      </c>
      <c r="D141" s="333" t="s">
        <v>1277</v>
      </c>
      <c r="E141" s="353"/>
    </row>
    <row r="142" spans="1:5" x14ac:dyDescent="0.25">
      <c r="A142" s="122" t="s">
        <v>3968</v>
      </c>
      <c r="B142" s="333" t="s">
        <v>4620</v>
      </c>
      <c r="C142" s="374">
        <v>5620</v>
      </c>
      <c r="D142" s="333" t="s">
        <v>1277</v>
      </c>
      <c r="E142" s="353"/>
    </row>
    <row r="143" spans="1:5" x14ac:dyDescent="0.25">
      <c r="A143" s="122" t="s">
        <v>3969</v>
      </c>
      <c r="B143" s="333" t="s">
        <v>4621</v>
      </c>
      <c r="C143" s="374">
        <v>5609</v>
      </c>
      <c r="D143" s="333" t="s">
        <v>1277</v>
      </c>
      <c r="E143" s="353"/>
    </row>
    <row r="144" spans="1:5" x14ac:dyDescent="0.25">
      <c r="A144" s="122" t="s">
        <v>1547</v>
      </c>
      <c r="B144" s="333" t="s">
        <v>3990</v>
      </c>
      <c r="C144" s="374" t="s">
        <v>2565</v>
      </c>
      <c r="D144" s="333" t="s">
        <v>1277</v>
      </c>
      <c r="E144" s="353"/>
    </row>
    <row r="145" spans="1:5" x14ac:dyDescent="0.25">
      <c r="A145" s="122" t="s">
        <v>4001</v>
      </c>
      <c r="B145" s="122" t="s">
        <v>4000</v>
      </c>
      <c r="C145" s="122" t="s">
        <v>1547</v>
      </c>
      <c r="D145" s="333" t="s">
        <v>433</v>
      </c>
      <c r="E145" s="353"/>
    </row>
    <row r="146" spans="1:5" x14ac:dyDescent="0.25">
      <c r="A146" s="122" t="s">
        <v>4002</v>
      </c>
      <c r="B146" s="122" t="s">
        <v>3998</v>
      </c>
      <c r="C146" s="122" t="s">
        <v>1547</v>
      </c>
      <c r="D146" s="333" t="s">
        <v>433</v>
      </c>
      <c r="E146" s="353"/>
    </row>
    <row r="147" spans="1:5" x14ac:dyDescent="0.25">
      <c r="A147" s="122" t="s">
        <v>4003</v>
      </c>
      <c r="B147" s="122" t="s">
        <v>3997</v>
      </c>
      <c r="C147" s="122" t="s">
        <v>1547</v>
      </c>
      <c r="D147" s="333" t="s">
        <v>433</v>
      </c>
      <c r="E147" s="353"/>
    </row>
    <row r="148" spans="1:5" x14ac:dyDescent="0.25">
      <c r="A148" s="122" t="s">
        <v>4637</v>
      </c>
      <c r="B148" s="122" t="s">
        <v>4653</v>
      </c>
      <c r="C148" s="122" t="s">
        <v>1547</v>
      </c>
      <c r="D148" s="333" t="s">
        <v>433</v>
      </c>
      <c r="E148" s="353"/>
    </row>
    <row r="149" spans="1:5" x14ac:dyDescent="0.25">
      <c r="A149" s="122" t="s">
        <v>4638</v>
      </c>
      <c r="B149" s="122" t="s">
        <v>4653</v>
      </c>
      <c r="C149" s="122" t="s">
        <v>1547</v>
      </c>
      <c r="D149" s="333" t="s">
        <v>433</v>
      </c>
      <c r="E149" s="353"/>
    </row>
    <row r="150" spans="1:5" x14ac:dyDescent="0.25">
      <c r="A150" s="122" t="s">
        <v>4639</v>
      </c>
      <c r="B150" s="122" t="s">
        <v>4653</v>
      </c>
      <c r="C150" s="122" t="s">
        <v>1547</v>
      </c>
      <c r="D150" s="333" t="s">
        <v>433</v>
      </c>
      <c r="E150" s="353"/>
    </row>
    <row r="151" spans="1:5" x14ac:dyDescent="0.25">
      <c r="A151" s="122" t="s">
        <v>4640</v>
      </c>
      <c r="B151" s="122" t="s">
        <v>4653</v>
      </c>
      <c r="C151" s="122" t="s">
        <v>1547</v>
      </c>
      <c r="D151" s="333" t="s">
        <v>433</v>
      </c>
      <c r="E151" s="353"/>
    </row>
    <row r="152" spans="1:5" x14ac:dyDescent="0.25">
      <c r="A152" s="122" t="s">
        <v>4641</v>
      </c>
      <c r="B152" s="122" t="s">
        <v>4653</v>
      </c>
      <c r="C152" s="122" t="s">
        <v>1547</v>
      </c>
      <c r="D152" s="333" t="s">
        <v>433</v>
      </c>
      <c r="E152" s="353"/>
    </row>
    <row r="153" spans="1:5" x14ac:dyDescent="0.25">
      <c r="A153" s="122" t="s">
        <v>4642</v>
      </c>
      <c r="B153" s="122" t="s">
        <v>4653</v>
      </c>
      <c r="C153" s="122" t="s">
        <v>1547</v>
      </c>
      <c r="D153" s="333" t="s">
        <v>433</v>
      </c>
      <c r="E153" s="353"/>
    </row>
    <row r="154" spans="1:5" x14ac:dyDescent="0.25">
      <c r="A154" s="122" t="s">
        <v>4643</v>
      </c>
      <c r="B154" s="122" t="s">
        <v>4653</v>
      </c>
      <c r="C154" s="122" t="s">
        <v>1547</v>
      </c>
      <c r="D154" s="333" t="s">
        <v>433</v>
      </c>
      <c r="E154" s="353"/>
    </row>
    <row r="155" spans="1:5" x14ac:dyDescent="0.25">
      <c r="A155" s="122" t="s">
        <v>4644</v>
      </c>
      <c r="B155" s="122" t="s">
        <v>4653</v>
      </c>
      <c r="C155" s="122" t="s">
        <v>1547</v>
      </c>
      <c r="D155" s="333" t="s">
        <v>433</v>
      </c>
      <c r="E155" s="353"/>
    </row>
    <row r="156" spans="1:5" x14ac:dyDescent="0.25">
      <c r="A156" s="122" t="s">
        <v>4645</v>
      </c>
      <c r="B156" s="122" t="s">
        <v>4653</v>
      </c>
      <c r="C156" s="122" t="s">
        <v>1547</v>
      </c>
      <c r="D156" s="333" t="s">
        <v>433</v>
      </c>
      <c r="E156" s="353"/>
    </row>
    <row r="157" spans="1:5" x14ac:dyDescent="0.25">
      <c r="A157" s="122" t="s">
        <v>4646</v>
      </c>
      <c r="B157" s="122" t="s">
        <v>4653</v>
      </c>
      <c r="C157" s="122" t="s">
        <v>1547</v>
      </c>
      <c r="D157" s="333" t="s">
        <v>433</v>
      </c>
      <c r="E157" s="353"/>
    </row>
    <row r="158" spans="1:5" x14ac:dyDescent="0.25">
      <c r="A158" s="122" t="s">
        <v>4647</v>
      </c>
      <c r="B158" s="122" t="s">
        <v>4653</v>
      </c>
      <c r="C158" s="122" t="s">
        <v>1547</v>
      </c>
      <c r="D158" s="333" t="s">
        <v>433</v>
      </c>
      <c r="E158" s="353"/>
    </row>
    <row r="159" spans="1:5" x14ac:dyDescent="0.25">
      <c r="A159" s="122" t="s">
        <v>4648</v>
      </c>
      <c r="B159" s="122" t="s">
        <v>4653</v>
      </c>
      <c r="C159" s="122" t="s">
        <v>1547</v>
      </c>
      <c r="D159" s="333" t="s">
        <v>433</v>
      </c>
      <c r="E159" s="353"/>
    </row>
    <row r="160" spans="1:5" x14ac:dyDescent="0.25">
      <c r="A160" s="122" t="s">
        <v>4649</v>
      </c>
      <c r="B160" s="122" t="s">
        <v>4653</v>
      </c>
      <c r="C160" s="122" t="s">
        <v>1547</v>
      </c>
      <c r="D160" s="333" t="s">
        <v>433</v>
      </c>
      <c r="E160" s="353"/>
    </row>
    <row r="161" spans="1:5" x14ac:dyDescent="0.25">
      <c r="A161" s="122" t="s">
        <v>4650</v>
      </c>
      <c r="B161" s="122" t="s">
        <v>4653</v>
      </c>
      <c r="C161" s="122" t="s">
        <v>1547</v>
      </c>
      <c r="D161" s="333" t="s">
        <v>433</v>
      </c>
      <c r="E161" s="353"/>
    </row>
    <row r="162" spans="1:5" x14ac:dyDescent="0.25">
      <c r="A162" s="122" t="s">
        <v>4651</v>
      </c>
      <c r="B162" s="122" t="s">
        <v>4653</v>
      </c>
      <c r="C162" s="122" t="s">
        <v>1547</v>
      </c>
      <c r="D162" s="333" t="s">
        <v>433</v>
      </c>
      <c r="E162" s="353"/>
    </row>
    <row r="163" spans="1:5" x14ac:dyDescent="0.25">
      <c r="A163" s="132" t="s">
        <v>4652</v>
      </c>
      <c r="B163" s="132" t="s">
        <v>4653</v>
      </c>
      <c r="C163" s="132" t="s">
        <v>1547</v>
      </c>
      <c r="D163" s="117" t="s">
        <v>433</v>
      </c>
      <c r="E163" s="360" t="s">
        <v>5161</v>
      </c>
    </row>
    <row r="164" spans="1:5" x14ac:dyDescent="0.25">
      <c r="A164" s="122" t="s">
        <v>4654</v>
      </c>
      <c r="B164" s="333" t="s">
        <v>4687</v>
      </c>
      <c r="C164" s="122" t="s">
        <v>4671</v>
      </c>
      <c r="D164" s="333" t="s">
        <v>433</v>
      </c>
      <c r="E164" s="353"/>
    </row>
    <row r="165" spans="1:5" x14ac:dyDescent="0.25">
      <c r="A165" s="122" t="s">
        <v>4655</v>
      </c>
      <c r="B165" s="333" t="s">
        <v>4688</v>
      </c>
      <c r="C165" s="122" t="s">
        <v>4672</v>
      </c>
      <c r="D165" s="333" t="s">
        <v>433</v>
      </c>
      <c r="E165" s="353"/>
    </row>
    <row r="166" spans="1:5" x14ac:dyDescent="0.25">
      <c r="A166" s="122" t="s">
        <v>4656</v>
      </c>
      <c r="B166" s="333" t="s">
        <v>4688</v>
      </c>
      <c r="C166" s="122" t="s">
        <v>4673</v>
      </c>
      <c r="D166" s="333" t="s">
        <v>433</v>
      </c>
      <c r="E166" s="353"/>
    </row>
    <row r="167" spans="1:5" x14ac:dyDescent="0.25">
      <c r="A167" s="122" t="s">
        <v>4657</v>
      </c>
      <c r="B167" s="333" t="s">
        <v>4688</v>
      </c>
      <c r="C167" s="122" t="s">
        <v>4674</v>
      </c>
      <c r="D167" s="333" t="s">
        <v>433</v>
      </c>
      <c r="E167" s="353"/>
    </row>
    <row r="168" spans="1:5" x14ac:dyDescent="0.25">
      <c r="A168" s="122" t="s">
        <v>4658</v>
      </c>
      <c r="B168" s="333" t="s">
        <v>4688</v>
      </c>
      <c r="C168" s="122" t="s">
        <v>4675</v>
      </c>
      <c r="D168" s="333" t="s">
        <v>433</v>
      </c>
      <c r="E168" s="353"/>
    </row>
    <row r="169" spans="1:5" x14ac:dyDescent="0.25">
      <c r="A169" s="122" t="s">
        <v>4659</v>
      </c>
      <c r="B169" s="333" t="s">
        <v>4688</v>
      </c>
      <c r="C169" s="122" t="s">
        <v>4676</v>
      </c>
      <c r="D169" s="333" t="s">
        <v>433</v>
      </c>
      <c r="E169" s="353"/>
    </row>
    <row r="170" spans="1:5" x14ac:dyDescent="0.25">
      <c r="A170" s="122" t="s">
        <v>4660</v>
      </c>
      <c r="B170" s="333" t="s">
        <v>4687</v>
      </c>
      <c r="C170" s="122" t="s">
        <v>4677</v>
      </c>
      <c r="D170" s="333" t="s">
        <v>433</v>
      </c>
      <c r="E170" s="353"/>
    </row>
    <row r="171" spans="1:5" x14ac:dyDescent="0.25">
      <c r="A171" s="122" t="s">
        <v>4661</v>
      </c>
      <c r="B171" s="333" t="s">
        <v>4688</v>
      </c>
      <c r="C171" s="122" t="s">
        <v>4678</v>
      </c>
      <c r="D171" s="333" t="s">
        <v>433</v>
      </c>
      <c r="E171" s="353"/>
    </row>
    <row r="172" spans="1:5" x14ac:dyDescent="0.25">
      <c r="A172" s="122" t="s">
        <v>4662</v>
      </c>
      <c r="B172" s="333" t="s">
        <v>4688</v>
      </c>
      <c r="C172" s="122" t="s">
        <v>4679</v>
      </c>
      <c r="D172" s="333" t="s">
        <v>433</v>
      </c>
      <c r="E172" s="353"/>
    </row>
    <row r="173" spans="1:5" x14ac:dyDescent="0.25">
      <c r="A173" s="122" t="s">
        <v>4663</v>
      </c>
      <c r="B173" s="333" t="s">
        <v>4688</v>
      </c>
      <c r="C173" s="122" t="s">
        <v>4680</v>
      </c>
      <c r="D173" s="333" t="s">
        <v>433</v>
      </c>
      <c r="E173" s="353"/>
    </row>
    <row r="174" spans="1:5" x14ac:dyDescent="0.25">
      <c r="A174" s="122" t="s">
        <v>4664</v>
      </c>
      <c r="B174" s="333" t="s">
        <v>4688</v>
      </c>
      <c r="C174" s="122" t="s">
        <v>4681</v>
      </c>
      <c r="D174" s="333" t="s">
        <v>433</v>
      </c>
      <c r="E174" s="353"/>
    </row>
    <row r="175" spans="1:5" x14ac:dyDescent="0.25">
      <c r="A175" s="122" t="s">
        <v>4665</v>
      </c>
      <c r="B175" s="333" t="s">
        <v>4688</v>
      </c>
      <c r="C175" s="122" t="s">
        <v>4679</v>
      </c>
      <c r="D175" s="333" t="s">
        <v>433</v>
      </c>
      <c r="E175" s="353"/>
    </row>
    <row r="176" spans="1:5" x14ac:dyDescent="0.25">
      <c r="A176" s="122" t="s">
        <v>4666</v>
      </c>
      <c r="B176" s="333" t="s">
        <v>4688</v>
      </c>
      <c r="C176" s="122" t="s">
        <v>4682</v>
      </c>
      <c r="D176" s="333" t="s">
        <v>433</v>
      </c>
      <c r="E176" s="353"/>
    </row>
    <row r="177" spans="1:5" x14ac:dyDescent="0.25">
      <c r="A177" s="122" t="s">
        <v>4667</v>
      </c>
      <c r="B177" s="333" t="s">
        <v>4688</v>
      </c>
      <c r="C177" s="122" t="s">
        <v>4683</v>
      </c>
      <c r="D177" s="333" t="s">
        <v>433</v>
      </c>
      <c r="E177" s="353"/>
    </row>
    <row r="178" spans="1:5" x14ac:dyDescent="0.25">
      <c r="A178" s="122" t="s">
        <v>4668</v>
      </c>
      <c r="B178" s="333" t="s">
        <v>4688</v>
      </c>
      <c r="C178" s="122" t="s">
        <v>4684</v>
      </c>
      <c r="D178" s="333" t="s">
        <v>433</v>
      </c>
      <c r="E178" s="353"/>
    </row>
    <row r="179" spans="1:5" x14ac:dyDescent="0.25">
      <c r="A179" s="122" t="s">
        <v>4669</v>
      </c>
      <c r="B179" s="333" t="s">
        <v>4688</v>
      </c>
      <c r="C179" s="122" t="s">
        <v>4685</v>
      </c>
      <c r="D179" s="333" t="s">
        <v>433</v>
      </c>
      <c r="E179" s="353"/>
    </row>
    <row r="180" spans="1:5" x14ac:dyDescent="0.25">
      <c r="A180" s="122" t="s">
        <v>4670</v>
      </c>
      <c r="B180" s="333" t="s">
        <v>4688</v>
      </c>
      <c r="C180" s="122" t="s">
        <v>4686</v>
      </c>
      <c r="D180" s="333" t="s">
        <v>433</v>
      </c>
      <c r="E180" s="353"/>
    </row>
    <row r="181" spans="1:5" x14ac:dyDescent="0.25">
      <c r="A181" s="122" t="s">
        <v>4728</v>
      </c>
      <c r="B181" s="333" t="s">
        <v>4730</v>
      </c>
      <c r="C181" s="64">
        <v>543052412830058</v>
      </c>
      <c r="D181" s="333" t="s">
        <v>433</v>
      </c>
      <c r="E181" s="353"/>
    </row>
    <row r="182" spans="1:5" x14ac:dyDescent="0.25">
      <c r="A182" s="122" t="s">
        <v>4729</v>
      </c>
      <c r="B182" s="333" t="s">
        <v>4730</v>
      </c>
      <c r="C182" s="64">
        <v>543052412830070</v>
      </c>
      <c r="D182" s="333" t="s">
        <v>433</v>
      </c>
      <c r="E182" s="353"/>
    </row>
    <row r="183" spans="1:5" x14ac:dyDescent="0.25">
      <c r="A183" s="332" t="s">
        <v>5067</v>
      </c>
      <c r="B183" s="199" t="s">
        <v>5094</v>
      </c>
      <c r="C183" s="227" t="s">
        <v>5093</v>
      </c>
      <c r="D183" s="199" t="s">
        <v>1277</v>
      </c>
      <c r="E183" s="353"/>
    </row>
    <row r="184" spans="1:5" x14ac:dyDescent="0.25">
      <c r="A184" s="332" t="s">
        <v>5068</v>
      </c>
      <c r="B184" s="199" t="s">
        <v>5094</v>
      </c>
      <c r="C184" s="227" t="s">
        <v>5095</v>
      </c>
      <c r="D184" s="199" t="s">
        <v>1277</v>
      </c>
      <c r="E184" s="353"/>
    </row>
    <row r="185" spans="1:5" x14ac:dyDescent="0.25">
      <c r="A185" s="332" t="s">
        <v>5069</v>
      </c>
      <c r="B185" s="199" t="s">
        <v>5094</v>
      </c>
      <c r="C185" s="227" t="s">
        <v>5096</v>
      </c>
      <c r="D185" s="199" t="s">
        <v>1277</v>
      </c>
      <c r="E185" s="353"/>
    </row>
    <row r="186" spans="1:5" x14ac:dyDescent="0.25">
      <c r="A186" s="332" t="s">
        <v>5070</v>
      </c>
      <c r="B186" s="199" t="s">
        <v>5094</v>
      </c>
      <c r="C186" s="227" t="s">
        <v>5097</v>
      </c>
      <c r="D186" s="199" t="s">
        <v>1277</v>
      </c>
      <c r="E186" s="353"/>
    </row>
    <row r="187" spans="1:5" x14ac:dyDescent="0.25">
      <c r="A187" s="332" t="s">
        <v>5071</v>
      </c>
      <c r="B187" s="199" t="s">
        <v>5094</v>
      </c>
      <c r="C187" s="227" t="s">
        <v>5098</v>
      </c>
      <c r="D187" s="199" t="s">
        <v>1277</v>
      </c>
      <c r="E187" s="353"/>
    </row>
    <row r="188" spans="1:5" ht="30" x14ac:dyDescent="0.25">
      <c r="A188" s="332" t="s">
        <v>5072</v>
      </c>
      <c r="B188" s="200" t="s">
        <v>5100</v>
      </c>
      <c r="C188" s="227" t="s">
        <v>5099</v>
      </c>
      <c r="D188" s="199" t="s">
        <v>1277</v>
      </c>
      <c r="E188" s="353"/>
    </row>
    <row r="189" spans="1:5" x14ac:dyDescent="0.25">
      <c r="A189" s="332" t="s">
        <v>5215</v>
      </c>
      <c r="B189" s="332" t="s">
        <v>5220</v>
      </c>
      <c r="C189" s="211">
        <v>462276030539</v>
      </c>
      <c r="D189" s="199" t="s">
        <v>6</v>
      </c>
      <c r="E189" s="353"/>
    </row>
    <row r="190" spans="1:5" x14ac:dyDescent="0.25">
      <c r="A190" s="332" t="s">
        <v>5216</v>
      </c>
      <c r="B190" s="332" t="s">
        <v>5221</v>
      </c>
      <c r="C190" s="332" t="s">
        <v>5164</v>
      </c>
      <c r="D190" s="199" t="s">
        <v>6</v>
      </c>
      <c r="E190" s="353"/>
    </row>
    <row r="191" spans="1:5" x14ac:dyDescent="0.25">
      <c r="A191" s="332" t="s">
        <v>5217</v>
      </c>
      <c r="B191" s="332" t="s">
        <v>5223</v>
      </c>
      <c r="C191" s="332" t="s">
        <v>5224</v>
      </c>
      <c r="D191" s="199" t="s">
        <v>6</v>
      </c>
      <c r="E191" s="353"/>
    </row>
    <row r="192" spans="1:5" x14ac:dyDescent="0.25">
      <c r="A192" s="332" t="s">
        <v>5218</v>
      </c>
      <c r="B192" s="332" t="s">
        <v>5231</v>
      </c>
      <c r="C192" s="332" t="s">
        <v>1547</v>
      </c>
      <c r="D192" s="199" t="s">
        <v>6</v>
      </c>
      <c r="E192" s="353"/>
    </row>
    <row r="193" spans="1:5" x14ac:dyDescent="0.25">
      <c r="A193" s="332" t="s">
        <v>5219</v>
      </c>
      <c r="B193" s="332" t="s">
        <v>5208</v>
      </c>
      <c r="C193" s="332" t="s">
        <v>1547</v>
      </c>
      <c r="D193" s="199" t="s">
        <v>6</v>
      </c>
      <c r="E193" s="353"/>
    </row>
    <row r="194" spans="1:5" x14ac:dyDescent="0.25">
      <c r="A194" s="332" t="s">
        <v>5225</v>
      </c>
      <c r="B194" s="210" t="s">
        <v>5229</v>
      </c>
      <c r="C194" s="332" t="s">
        <v>5230</v>
      </c>
      <c r="D194" s="199" t="s">
        <v>6</v>
      </c>
      <c r="E194" s="353"/>
    </row>
    <row r="195" spans="1:5" x14ac:dyDescent="0.25">
      <c r="A195" s="332" t="s">
        <v>5232</v>
      </c>
      <c r="B195" s="332" t="s">
        <v>5241</v>
      </c>
      <c r="C195" s="211" t="s">
        <v>1547</v>
      </c>
      <c r="D195" s="199" t="s">
        <v>6</v>
      </c>
      <c r="E195" s="353"/>
    </row>
    <row r="196" spans="1:5" x14ac:dyDescent="0.25">
      <c r="A196" s="332" t="s">
        <v>5233</v>
      </c>
      <c r="B196" s="332" t="s">
        <v>5241</v>
      </c>
      <c r="C196" s="211" t="s">
        <v>1547</v>
      </c>
      <c r="D196" s="199" t="s">
        <v>6</v>
      </c>
      <c r="E196" s="353"/>
    </row>
    <row r="197" spans="1:5" x14ac:dyDescent="0.25">
      <c r="A197" s="332" t="s">
        <v>5234</v>
      </c>
      <c r="B197" s="332" t="s">
        <v>5241</v>
      </c>
      <c r="C197" s="211" t="s">
        <v>1547</v>
      </c>
      <c r="D197" s="199" t="s">
        <v>6</v>
      </c>
      <c r="E197" s="353"/>
    </row>
    <row r="198" spans="1:5" x14ac:dyDescent="0.25">
      <c r="A198" s="332" t="s">
        <v>5235</v>
      </c>
      <c r="B198" s="332" t="s">
        <v>5241</v>
      </c>
      <c r="C198" s="211" t="s">
        <v>1547</v>
      </c>
      <c r="D198" s="199" t="s">
        <v>6</v>
      </c>
      <c r="E198" s="353"/>
    </row>
    <row r="199" spans="1:5" x14ac:dyDescent="0.25">
      <c r="A199" s="332" t="s">
        <v>5236</v>
      </c>
      <c r="B199" s="332" t="s">
        <v>5241</v>
      </c>
      <c r="C199" s="211" t="s">
        <v>1547</v>
      </c>
      <c r="D199" s="199" t="s">
        <v>6</v>
      </c>
      <c r="E199" s="353"/>
    </row>
    <row r="200" spans="1:5" x14ac:dyDescent="0.25">
      <c r="A200" s="332" t="s">
        <v>5237</v>
      </c>
      <c r="B200" s="332" t="s">
        <v>5241</v>
      </c>
      <c r="C200" s="211" t="s">
        <v>1547</v>
      </c>
      <c r="D200" s="199" t="s">
        <v>6</v>
      </c>
      <c r="E200" s="353"/>
    </row>
    <row r="201" spans="1:5" x14ac:dyDescent="0.25">
      <c r="A201" s="332" t="s">
        <v>5238</v>
      </c>
      <c r="B201" s="332" t="s">
        <v>5241</v>
      </c>
      <c r="C201" s="211" t="s">
        <v>1547</v>
      </c>
      <c r="D201" s="199" t="s">
        <v>6</v>
      </c>
      <c r="E201" s="353"/>
    </row>
    <row r="202" spans="1:5" x14ac:dyDescent="0.25">
      <c r="A202" s="332" t="s">
        <v>5239</v>
      </c>
      <c r="B202" s="332" t="s">
        <v>5241</v>
      </c>
      <c r="C202" s="211" t="s">
        <v>1547</v>
      </c>
      <c r="D202" s="199" t="s">
        <v>6</v>
      </c>
      <c r="E202" s="353"/>
    </row>
    <row r="203" spans="1:5" x14ac:dyDescent="0.25">
      <c r="A203" s="332" t="s">
        <v>5240</v>
      </c>
      <c r="B203" s="332" t="s">
        <v>5241</v>
      </c>
      <c r="C203" s="211" t="s">
        <v>1547</v>
      </c>
      <c r="D203" s="199" t="s">
        <v>6</v>
      </c>
      <c r="E203" s="353"/>
    </row>
    <row r="204" spans="1:5" x14ac:dyDescent="0.25">
      <c r="A204" s="332" t="s">
        <v>5361</v>
      </c>
      <c r="B204" s="199" t="s">
        <v>5409</v>
      </c>
      <c r="C204" s="211" t="s">
        <v>5039</v>
      </c>
      <c r="D204" s="199" t="s">
        <v>6</v>
      </c>
      <c r="E204" s="353"/>
    </row>
    <row r="205" spans="1:5" x14ac:dyDescent="0.25">
      <c r="A205" s="331" t="s">
        <v>5737</v>
      </c>
      <c r="B205" s="335" t="s">
        <v>5741</v>
      </c>
      <c r="C205" s="208" t="s">
        <v>5738</v>
      </c>
      <c r="D205" s="203" t="s">
        <v>6</v>
      </c>
      <c r="E205" s="353"/>
    </row>
    <row r="206" spans="1:5" x14ac:dyDescent="0.25">
      <c r="A206" s="331" t="s">
        <v>5816</v>
      </c>
      <c r="B206" s="335" t="s">
        <v>5819</v>
      </c>
      <c r="C206" s="208" t="s">
        <v>5817</v>
      </c>
      <c r="D206" s="203" t="s">
        <v>6</v>
      </c>
      <c r="E206" s="353"/>
    </row>
    <row r="207" spans="1:5" x14ac:dyDescent="0.25">
      <c r="A207" s="331" t="s">
        <v>6163</v>
      </c>
      <c r="B207" s="203" t="s">
        <v>6165</v>
      </c>
      <c r="C207" s="203" t="s">
        <v>6164</v>
      </c>
      <c r="D207" s="203" t="s">
        <v>6</v>
      </c>
      <c r="E207" s="353"/>
    </row>
    <row r="209" spans="1:1" x14ac:dyDescent="0.25">
      <c r="A209" s="339" t="s">
        <v>6193</v>
      </c>
    </row>
    <row r="210" spans="1:1" x14ac:dyDescent="0.25">
      <c r="A210" s="340" t="s">
        <v>6192</v>
      </c>
    </row>
    <row r="211" spans="1:1" x14ac:dyDescent="0.25">
      <c r="A211" s="362" t="s">
        <v>6194</v>
      </c>
    </row>
  </sheetData>
  <mergeCells count="3">
    <mergeCell ref="A1:D2"/>
    <mergeCell ref="A3:D4"/>
    <mergeCell ref="A5:D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A22" workbookViewId="0">
      <selection activeCell="C27" sqref="C27"/>
    </sheetView>
  </sheetViews>
  <sheetFormatPr baseColWidth="10" defaultRowHeight="15" x14ac:dyDescent="0.25"/>
  <cols>
    <col min="1" max="1" width="4.5703125" style="1" bestFit="1" customWidth="1"/>
    <col min="2" max="2" width="22.7109375" style="1" bestFit="1" customWidth="1"/>
    <col min="3" max="3" width="104.5703125" style="1" bestFit="1" customWidth="1"/>
    <col min="4" max="4" width="16.5703125" style="1" bestFit="1" customWidth="1"/>
    <col min="5" max="5" width="14.7109375" style="1" bestFit="1" customWidth="1"/>
    <col min="6" max="6" width="37.7109375" style="1" bestFit="1" customWidth="1"/>
    <col min="7" max="16384" width="11.42578125" style="1"/>
  </cols>
  <sheetData>
    <row r="1" spans="1:6" x14ac:dyDescent="0.25">
      <c r="B1" s="390" t="s">
        <v>112</v>
      </c>
      <c r="C1" s="391"/>
      <c r="D1" s="391"/>
      <c r="E1" s="392"/>
    </row>
    <row r="2" spans="1:6" x14ac:dyDescent="0.25">
      <c r="B2" s="393"/>
      <c r="C2" s="394"/>
      <c r="D2" s="394"/>
      <c r="E2" s="395"/>
    </row>
    <row r="3" spans="1:6" x14ac:dyDescent="0.25">
      <c r="B3" s="396" t="s">
        <v>113</v>
      </c>
      <c r="C3" s="397"/>
      <c r="D3" s="397"/>
      <c r="E3" s="398"/>
    </row>
    <row r="4" spans="1:6" ht="15.75" thickBot="1" x14ac:dyDescent="0.3">
      <c r="B4" s="399"/>
      <c r="C4" s="400"/>
      <c r="D4" s="400"/>
      <c r="E4" s="401"/>
    </row>
    <row r="5" spans="1:6" ht="23.25" x14ac:dyDescent="0.25">
      <c r="B5" s="387" t="s">
        <v>116</v>
      </c>
      <c r="C5" s="388"/>
      <c r="D5" s="388"/>
      <c r="E5" s="389"/>
    </row>
    <row r="6" spans="1:6" ht="18.75" x14ac:dyDescent="0.25">
      <c r="B6" s="320"/>
      <c r="C6" s="320"/>
      <c r="D6" s="320"/>
      <c r="E6" s="320"/>
    </row>
    <row r="7" spans="1:6" x14ac:dyDescent="0.25">
      <c r="A7" s="2" t="s">
        <v>5975</v>
      </c>
      <c r="B7" s="2" t="s">
        <v>1</v>
      </c>
      <c r="C7" s="2" t="s">
        <v>2</v>
      </c>
      <c r="D7" s="2" t="s">
        <v>114</v>
      </c>
      <c r="E7" s="2" t="s">
        <v>3</v>
      </c>
    </row>
    <row r="8" spans="1:6" x14ac:dyDescent="0.25">
      <c r="A8" s="1">
        <v>1</v>
      </c>
      <c r="B8" s="6" t="s">
        <v>117</v>
      </c>
      <c r="C8" s="341" t="s">
        <v>5645</v>
      </c>
      <c r="D8" s="6" t="s">
        <v>118</v>
      </c>
      <c r="E8" s="34" t="s">
        <v>6</v>
      </c>
      <c r="F8" s="4"/>
    </row>
    <row r="9" spans="1:6" x14ac:dyDescent="0.25">
      <c r="A9" s="279">
        <f>A8+1</f>
        <v>2</v>
      </c>
      <c r="B9" s="32" t="s">
        <v>2363</v>
      </c>
      <c r="C9" s="326" t="s">
        <v>5646</v>
      </c>
      <c r="D9" s="31" t="s">
        <v>2364</v>
      </c>
      <c r="E9" s="6" t="s">
        <v>6</v>
      </c>
    </row>
    <row r="10" spans="1:6" x14ac:dyDescent="0.25">
      <c r="A10" s="279">
        <f t="shared" ref="A10:A37" si="0">A9+1</f>
        <v>3</v>
      </c>
      <c r="B10" s="191" t="s">
        <v>5734</v>
      </c>
      <c r="C10" s="326" t="s">
        <v>5735</v>
      </c>
      <c r="D10" s="257" t="s">
        <v>118</v>
      </c>
      <c r="E10" s="6" t="s">
        <v>6</v>
      </c>
    </row>
    <row r="11" spans="1:6" x14ac:dyDescent="0.25">
      <c r="A11" s="279">
        <f t="shared" si="0"/>
        <v>4</v>
      </c>
      <c r="B11" s="47" t="s">
        <v>3911</v>
      </c>
      <c r="C11" s="326" t="s">
        <v>3920</v>
      </c>
      <c r="D11" s="86" t="s">
        <v>1547</v>
      </c>
      <c r="E11" s="86" t="s">
        <v>1277</v>
      </c>
    </row>
    <row r="12" spans="1:6" x14ac:dyDescent="0.25">
      <c r="A12" s="279">
        <f t="shared" si="0"/>
        <v>5</v>
      </c>
      <c r="B12" s="47" t="s">
        <v>3912</v>
      </c>
      <c r="C12" s="326" t="s">
        <v>3921</v>
      </c>
      <c r="D12" s="86" t="s">
        <v>1547</v>
      </c>
      <c r="E12" s="86" t="s">
        <v>1277</v>
      </c>
    </row>
    <row r="13" spans="1:6" x14ac:dyDescent="0.25">
      <c r="A13" s="279">
        <f t="shared" si="0"/>
        <v>6</v>
      </c>
      <c r="B13" s="47" t="s">
        <v>3913</v>
      </c>
      <c r="C13" s="326" t="s">
        <v>3923</v>
      </c>
      <c r="D13" s="86" t="s">
        <v>1547</v>
      </c>
      <c r="E13" s="86" t="s">
        <v>1277</v>
      </c>
    </row>
    <row r="14" spans="1:6" x14ac:dyDescent="0.25">
      <c r="A14" s="279">
        <f t="shared" si="0"/>
        <v>7</v>
      </c>
      <c r="B14" s="47" t="s">
        <v>3914</v>
      </c>
      <c r="C14" s="326" t="s">
        <v>3924</v>
      </c>
      <c r="D14" s="86" t="s">
        <v>1547</v>
      </c>
      <c r="E14" s="86" t="s">
        <v>1277</v>
      </c>
    </row>
    <row r="15" spans="1:6" x14ac:dyDescent="0.25">
      <c r="A15" s="279">
        <f t="shared" si="0"/>
        <v>8</v>
      </c>
      <c r="B15" s="47" t="s">
        <v>3915</v>
      </c>
      <c r="C15" s="326" t="s">
        <v>3924</v>
      </c>
      <c r="D15" s="86" t="s">
        <v>1547</v>
      </c>
      <c r="E15" s="86" t="s">
        <v>1277</v>
      </c>
    </row>
    <row r="16" spans="1:6" x14ac:dyDescent="0.25">
      <c r="A16" s="279">
        <f t="shared" si="0"/>
        <v>9</v>
      </c>
      <c r="B16" s="47" t="s">
        <v>3916</v>
      </c>
      <c r="C16" s="326" t="s">
        <v>3924</v>
      </c>
      <c r="D16" s="86" t="s">
        <v>1547</v>
      </c>
      <c r="E16" s="86" t="s">
        <v>1277</v>
      </c>
    </row>
    <row r="17" spans="1:5" x14ac:dyDescent="0.25">
      <c r="A17" s="279">
        <f t="shared" si="0"/>
        <v>10</v>
      </c>
      <c r="B17" s="47" t="s">
        <v>3917</v>
      </c>
      <c r="C17" s="326" t="s">
        <v>3924</v>
      </c>
      <c r="D17" s="86" t="s">
        <v>1547</v>
      </c>
      <c r="E17" s="86" t="s">
        <v>1277</v>
      </c>
    </row>
    <row r="18" spans="1:5" x14ac:dyDescent="0.25">
      <c r="A18" s="279">
        <f t="shared" si="0"/>
        <v>11</v>
      </c>
      <c r="B18" s="47" t="s">
        <v>3918</v>
      </c>
      <c r="C18" s="326" t="s">
        <v>3924</v>
      </c>
      <c r="D18" s="86" t="s">
        <v>1547</v>
      </c>
      <c r="E18" s="86" t="s">
        <v>1277</v>
      </c>
    </row>
    <row r="19" spans="1:5" x14ac:dyDescent="0.25">
      <c r="A19" s="279">
        <f t="shared" si="0"/>
        <v>12</v>
      </c>
      <c r="B19" s="47" t="s">
        <v>3919</v>
      </c>
      <c r="C19" s="326" t="s">
        <v>3924</v>
      </c>
      <c r="D19" s="86" t="s">
        <v>1547</v>
      </c>
      <c r="E19" s="86" t="s">
        <v>1277</v>
      </c>
    </row>
    <row r="20" spans="1:5" x14ac:dyDescent="0.25">
      <c r="A20" s="279">
        <f t="shared" si="0"/>
        <v>13</v>
      </c>
      <c r="B20" s="47" t="s">
        <v>3939</v>
      </c>
      <c r="C20" s="326" t="s">
        <v>3924</v>
      </c>
      <c r="D20" s="86" t="s">
        <v>1547</v>
      </c>
      <c r="E20" s="86" t="s">
        <v>1277</v>
      </c>
    </row>
    <row r="21" spans="1:5" x14ac:dyDescent="0.25">
      <c r="A21" s="279">
        <f t="shared" si="0"/>
        <v>14</v>
      </c>
      <c r="B21" s="47" t="s">
        <v>4617</v>
      </c>
      <c r="C21" s="326" t="s">
        <v>3925</v>
      </c>
      <c r="D21" s="86" t="s">
        <v>1547</v>
      </c>
      <c r="E21" s="86" t="s">
        <v>1277</v>
      </c>
    </row>
    <row r="22" spans="1:5" x14ac:dyDescent="0.25">
      <c r="A22" s="279">
        <f t="shared" si="0"/>
        <v>15</v>
      </c>
      <c r="B22" s="47" t="s">
        <v>3978</v>
      </c>
      <c r="C22" s="326" t="s">
        <v>4625</v>
      </c>
      <c r="D22" s="86">
        <v>391999</v>
      </c>
      <c r="E22" s="86" t="s">
        <v>1277</v>
      </c>
    </row>
    <row r="23" spans="1:5" x14ac:dyDescent="0.25">
      <c r="A23" s="279">
        <f t="shared" si="0"/>
        <v>16</v>
      </c>
      <c r="B23" s="47" t="s">
        <v>3980</v>
      </c>
      <c r="C23" s="326" t="s">
        <v>4626</v>
      </c>
      <c r="D23" s="86" t="s">
        <v>4622</v>
      </c>
      <c r="E23" s="86" t="s">
        <v>1277</v>
      </c>
    </row>
    <row r="24" spans="1:5" x14ac:dyDescent="0.25">
      <c r="A24" s="279">
        <f t="shared" si="0"/>
        <v>17</v>
      </c>
      <c r="B24" s="47" t="s">
        <v>3981</v>
      </c>
      <c r="C24" s="326" t="s">
        <v>4627</v>
      </c>
      <c r="D24" s="86" t="s">
        <v>4623</v>
      </c>
      <c r="E24" s="86" t="s">
        <v>1277</v>
      </c>
    </row>
    <row r="25" spans="1:5" x14ac:dyDescent="0.25">
      <c r="A25" s="279">
        <f t="shared" si="0"/>
        <v>18</v>
      </c>
      <c r="B25" s="47" t="s">
        <v>3982</v>
      </c>
      <c r="C25" s="326" t="s">
        <v>4628</v>
      </c>
      <c r="D25" s="86" t="s">
        <v>4624</v>
      </c>
      <c r="E25" s="86" t="s">
        <v>1277</v>
      </c>
    </row>
    <row r="26" spans="1:5" x14ac:dyDescent="0.25">
      <c r="A26" s="279">
        <f t="shared" si="0"/>
        <v>19</v>
      </c>
      <c r="B26" s="47" t="s">
        <v>4025</v>
      </c>
      <c r="C26" s="122" t="s">
        <v>3888</v>
      </c>
      <c r="D26" s="47" t="s">
        <v>1547</v>
      </c>
      <c r="E26" s="6" t="s">
        <v>6</v>
      </c>
    </row>
    <row r="27" spans="1:5" x14ac:dyDescent="0.25">
      <c r="A27" s="279">
        <f t="shared" si="0"/>
        <v>20</v>
      </c>
      <c r="B27" s="47" t="s">
        <v>4026</v>
      </c>
      <c r="C27" s="122" t="s">
        <v>3889</v>
      </c>
      <c r="D27" s="47" t="s">
        <v>1547</v>
      </c>
      <c r="E27" s="6" t="s">
        <v>6</v>
      </c>
    </row>
    <row r="28" spans="1:5" x14ac:dyDescent="0.25">
      <c r="A28" s="279">
        <f t="shared" si="0"/>
        <v>21</v>
      </c>
      <c r="B28" s="47" t="s">
        <v>4027</v>
      </c>
      <c r="C28" s="122" t="s">
        <v>3891</v>
      </c>
      <c r="D28" s="47" t="s">
        <v>1547</v>
      </c>
      <c r="E28" s="6" t="s">
        <v>6</v>
      </c>
    </row>
    <row r="29" spans="1:5" x14ac:dyDescent="0.25">
      <c r="A29" s="279">
        <f t="shared" si="0"/>
        <v>22</v>
      </c>
      <c r="B29" s="47" t="s">
        <v>4028</v>
      </c>
      <c r="C29" s="122" t="s">
        <v>3890</v>
      </c>
      <c r="D29" s="47" t="s">
        <v>1547</v>
      </c>
      <c r="E29" s="6" t="s">
        <v>6</v>
      </c>
    </row>
    <row r="30" spans="1:5" x14ac:dyDescent="0.25">
      <c r="A30" s="279">
        <f t="shared" si="0"/>
        <v>23</v>
      </c>
      <c r="B30" s="92" t="s">
        <v>4808</v>
      </c>
      <c r="C30" s="326" t="s">
        <v>4812</v>
      </c>
      <c r="D30" s="91" t="s">
        <v>1547</v>
      </c>
      <c r="E30" s="6" t="s">
        <v>6</v>
      </c>
    </row>
    <row r="31" spans="1:5" x14ac:dyDescent="0.25">
      <c r="A31" s="279">
        <f t="shared" si="0"/>
        <v>24</v>
      </c>
      <c r="B31" s="92" t="s">
        <v>4809</v>
      </c>
      <c r="C31" s="326" t="s">
        <v>4814</v>
      </c>
      <c r="D31" s="91" t="s">
        <v>1547</v>
      </c>
      <c r="E31" s="6" t="s">
        <v>6</v>
      </c>
    </row>
    <row r="32" spans="1:5" x14ac:dyDescent="0.25">
      <c r="A32" s="279">
        <f t="shared" si="0"/>
        <v>25</v>
      </c>
      <c r="B32" s="92" t="s">
        <v>4810</v>
      </c>
      <c r="C32" s="326" t="s">
        <v>4813</v>
      </c>
      <c r="D32" s="91" t="s">
        <v>1547</v>
      </c>
      <c r="E32" s="6" t="s">
        <v>6</v>
      </c>
    </row>
    <row r="33" spans="1:6" x14ac:dyDescent="0.25">
      <c r="A33" s="279">
        <f t="shared" si="0"/>
        <v>26</v>
      </c>
      <c r="B33" s="206" t="s">
        <v>5016</v>
      </c>
      <c r="C33" s="203" t="s">
        <v>5017</v>
      </c>
      <c r="D33" s="203" t="s">
        <v>1547</v>
      </c>
      <c r="E33" s="197" t="s">
        <v>6</v>
      </c>
      <c r="F33" s="207"/>
    </row>
    <row r="34" spans="1:6" ht="15" customHeight="1" x14ac:dyDescent="0.25">
      <c r="A34" s="279">
        <f t="shared" si="0"/>
        <v>27</v>
      </c>
      <c r="B34" s="206" t="s">
        <v>5318</v>
      </c>
      <c r="C34" s="328" t="s">
        <v>5327</v>
      </c>
      <c r="D34" s="208" t="s">
        <v>1547</v>
      </c>
      <c r="E34" s="197" t="s">
        <v>6</v>
      </c>
      <c r="F34" s="209" t="s">
        <v>5319</v>
      </c>
    </row>
    <row r="35" spans="1:6" x14ac:dyDescent="0.25">
      <c r="A35" s="279">
        <f t="shared" si="0"/>
        <v>28</v>
      </c>
      <c r="B35" s="203" t="s">
        <v>5612</v>
      </c>
      <c r="C35" s="203" t="s">
        <v>5615</v>
      </c>
      <c r="D35" s="203" t="s">
        <v>1547</v>
      </c>
      <c r="E35" s="197" t="s">
        <v>6</v>
      </c>
      <c r="F35" s="203" t="s">
        <v>5613</v>
      </c>
    </row>
    <row r="36" spans="1:6" x14ac:dyDescent="0.25">
      <c r="A36" s="279">
        <f t="shared" si="0"/>
        <v>29</v>
      </c>
      <c r="B36" s="203" t="s">
        <v>5652</v>
      </c>
      <c r="C36" s="203" t="s">
        <v>5654</v>
      </c>
      <c r="D36" s="252" t="s">
        <v>5679</v>
      </c>
      <c r="E36" s="197" t="s">
        <v>6</v>
      </c>
      <c r="F36" s="203" t="s">
        <v>5653</v>
      </c>
    </row>
    <row r="37" spans="1:6" x14ac:dyDescent="0.25">
      <c r="A37" s="279">
        <f t="shared" si="0"/>
        <v>30</v>
      </c>
      <c r="B37" s="254" t="s">
        <v>5697</v>
      </c>
      <c r="C37" s="328" t="s">
        <v>5701</v>
      </c>
      <c r="D37" s="208" t="s">
        <v>5698</v>
      </c>
      <c r="E37" s="197" t="s">
        <v>6</v>
      </c>
      <c r="F37" s="204" t="s">
        <v>5700</v>
      </c>
    </row>
    <row r="39" spans="1:6" x14ac:dyDescent="0.25">
      <c r="B39" s="339" t="s">
        <v>6193</v>
      </c>
    </row>
    <row r="40" spans="1:6" x14ac:dyDescent="0.25">
      <c r="B40" s="340" t="s">
        <v>6192</v>
      </c>
    </row>
  </sheetData>
  <mergeCells count="3">
    <mergeCell ref="B1:E2"/>
    <mergeCell ref="B3:E4"/>
    <mergeCell ref="B5:E5"/>
  </mergeCells>
  <pageMargins left="0.7" right="0.7" top="0.75" bottom="0.75" header="0.3" footer="0.3"/>
  <pageSetup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A4" workbookViewId="0">
      <selection activeCell="B33" sqref="B33:B35"/>
    </sheetView>
  </sheetViews>
  <sheetFormatPr baseColWidth="10" defaultRowHeight="15" x14ac:dyDescent="0.25"/>
  <cols>
    <col min="1" max="1" width="5.28515625" customWidth="1"/>
    <col min="2" max="2" width="28.28515625" customWidth="1"/>
    <col min="3" max="3" width="100.42578125" customWidth="1"/>
    <col min="4" max="4" width="19.42578125" bestFit="1" customWidth="1"/>
    <col min="5" max="5" width="23.5703125" bestFit="1" customWidth="1"/>
    <col min="6" max="6" width="48.42578125" bestFit="1" customWidth="1"/>
    <col min="7" max="7" width="29.5703125" bestFit="1" customWidth="1"/>
  </cols>
  <sheetData>
    <row r="1" spans="1:7" x14ac:dyDescent="0.25">
      <c r="B1" s="390" t="s">
        <v>112</v>
      </c>
      <c r="C1" s="391"/>
      <c r="D1" s="391"/>
      <c r="E1" s="392"/>
    </row>
    <row r="2" spans="1:7" x14ac:dyDescent="0.25">
      <c r="B2" s="393"/>
      <c r="C2" s="394"/>
      <c r="D2" s="394"/>
      <c r="E2" s="395"/>
    </row>
    <row r="3" spans="1:7" x14ac:dyDescent="0.25">
      <c r="B3" s="419" t="s">
        <v>113</v>
      </c>
      <c r="C3" s="420"/>
      <c r="D3" s="420"/>
      <c r="E3" s="421"/>
    </row>
    <row r="4" spans="1:7" ht="15.75" thickBot="1" x14ac:dyDescent="0.3">
      <c r="B4" s="422"/>
      <c r="C4" s="423"/>
      <c r="D4" s="423"/>
      <c r="E4" s="424"/>
    </row>
    <row r="5" spans="1:7" ht="23.25" x14ac:dyDescent="0.25">
      <c r="B5" s="387" t="s">
        <v>1113</v>
      </c>
      <c r="C5" s="388"/>
      <c r="D5" s="388"/>
      <c r="E5" s="389"/>
    </row>
    <row r="6" spans="1:7" x14ac:dyDescent="0.25">
      <c r="A6" s="8" t="s">
        <v>5983</v>
      </c>
      <c r="B6" s="284" t="s">
        <v>1</v>
      </c>
      <c r="C6" s="5" t="s">
        <v>2</v>
      </c>
      <c r="D6" s="5" t="s">
        <v>114</v>
      </c>
      <c r="E6" s="5" t="s">
        <v>3</v>
      </c>
      <c r="F6" s="5" t="s">
        <v>5083</v>
      </c>
      <c r="G6" s="5" t="s">
        <v>2437</v>
      </c>
    </row>
    <row r="7" spans="1:7" x14ac:dyDescent="0.25">
      <c r="A7" s="341">
        <v>1</v>
      </c>
      <c r="B7" s="12" t="s">
        <v>1109</v>
      </c>
      <c r="C7" s="333" t="s">
        <v>1110</v>
      </c>
      <c r="D7" s="333" t="s">
        <v>118</v>
      </c>
      <c r="E7" s="333" t="s">
        <v>433</v>
      </c>
      <c r="F7" s="370"/>
      <c r="G7" s="341"/>
    </row>
    <row r="8" spans="1:7" x14ac:dyDescent="0.25">
      <c r="A8" s="341">
        <f>A7+1</f>
        <v>2</v>
      </c>
      <c r="B8" s="333" t="s">
        <v>1111</v>
      </c>
      <c r="C8" s="333" t="s">
        <v>1112</v>
      </c>
      <c r="D8" s="333" t="s">
        <v>118</v>
      </c>
      <c r="E8" s="333" t="s">
        <v>433</v>
      </c>
      <c r="F8" s="370"/>
      <c r="G8" s="341"/>
    </row>
    <row r="9" spans="1:7" x14ac:dyDescent="0.25">
      <c r="A9" s="341">
        <f t="shared" ref="A9:A31" si="0">A8+1</f>
        <v>3</v>
      </c>
      <c r="B9" s="333" t="s">
        <v>2622</v>
      </c>
      <c r="C9" s="333" t="s">
        <v>2429</v>
      </c>
      <c r="D9" s="333" t="s">
        <v>118</v>
      </c>
      <c r="E9" s="333" t="s">
        <v>6028</v>
      </c>
      <c r="F9" s="370"/>
      <c r="G9" s="341"/>
    </row>
    <row r="10" spans="1:7" x14ac:dyDescent="0.25">
      <c r="A10" s="341">
        <f t="shared" si="0"/>
        <v>4</v>
      </c>
      <c r="B10" s="333" t="s">
        <v>2623</v>
      </c>
      <c r="C10" s="333" t="s">
        <v>2429</v>
      </c>
      <c r="D10" s="333" t="s">
        <v>118</v>
      </c>
      <c r="E10" s="333" t="s">
        <v>6028</v>
      </c>
      <c r="F10" s="370"/>
      <c r="G10" s="341"/>
    </row>
    <row r="11" spans="1:7" x14ac:dyDescent="0.25">
      <c r="A11" s="341">
        <f t="shared" si="0"/>
        <v>5</v>
      </c>
      <c r="B11" s="333" t="s">
        <v>2737</v>
      </c>
      <c r="C11" s="333" t="s">
        <v>2739</v>
      </c>
      <c r="D11" s="333" t="s">
        <v>118</v>
      </c>
      <c r="E11" s="333" t="s">
        <v>433</v>
      </c>
      <c r="F11" s="370"/>
      <c r="G11" s="341"/>
    </row>
    <row r="12" spans="1:7" x14ac:dyDescent="0.25">
      <c r="A12" s="341">
        <f t="shared" si="0"/>
        <v>6</v>
      </c>
      <c r="B12" s="333" t="s">
        <v>6026</v>
      </c>
      <c r="C12" s="333" t="s">
        <v>6027</v>
      </c>
      <c r="D12" s="333" t="s">
        <v>118</v>
      </c>
      <c r="E12" s="333" t="s">
        <v>433</v>
      </c>
      <c r="F12" s="370"/>
      <c r="G12" s="341"/>
    </row>
    <row r="13" spans="1:7" x14ac:dyDescent="0.25">
      <c r="A13" s="341">
        <f t="shared" si="0"/>
        <v>7</v>
      </c>
      <c r="B13" s="117" t="s">
        <v>1547</v>
      </c>
      <c r="C13" s="117" t="s">
        <v>5082</v>
      </c>
      <c r="D13" s="117" t="s">
        <v>1547</v>
      </c>
      <c r="E13" s="117" t="s">
        <v>5084</v>
      </c>
      <c r="F13" s="117" t="s">
        <v>5211</v>
      </c>
      <c r="G13" s="359"/>
    </row>
    <row r="14" spans="1:7" x14ac:dyDescent="0.25">
      <c r="A14" s="341">
        <f t="shared" si="0"/>
        <v>8</v>
      </c>
      <c r="B14" s="117" t="s">
        <v>5085</v>
      </c>
      <c r="C14" s="117" t="s">
        <v>5087</v>
      </c>
      <c r="D14" s="136" t="s">
        <v>1240</v>
      </c>
      <c r="E14" s="299" t="s">
        <v>433</v>
      </c>
      <c r="F14" s="117" t="s">
        <v>5211</v>
      </c>
      <c r="G14" s="359"/>
    </row>
    <row r="15" spans="1:7" x14ac:dyDescent="0.25">
      <c r="A15" s="341">
        <f t="shared" si="0"/>
        <v>9</v>
      </c>
      <c r="B15" s="117" t="s">
        <v>5088</v>
      </c>
      <c r="C15" s="117" t="s">
        <v>5089</v>
      </c>
      <c r="D15" s="117" t="s">
        <v>1547</v>
      </c>
      <c r="E15" s="117" t="s">
        <v>433</v>
      </c>
      <c r="F15" s="117" t="s">
        <v>5211</v>
      </c>
      <c r="G15" s="359"/>
    </row>
    <row r="16" spans="1:7" x14ac:dyDescent="0.25">
      <c r="A16" s="341">
        <f t="shared" si="0"/>
        <v>10</v>
      </c>
      <c r="B16" s="117" t="s">
        <v>5091</v>
      </c>
      <c r="C16" s="117" t="s">
        <v>5092</v>
      </c>
      <c r="D16" s="117" t="s">
        <v>1547</v>
      </c>
      <c r="E16" s="117" t="s">
        <v>433</v>
      </c>
      <c r="F16" s="117" t="s">
        <v>5211</v>
      </c>
      <c r="G16" s="359"/>
    </row>
    <row r="17" spans="1:7" x14ac:dyDescent="0.25">
      <c r="A17" s="341">
        <f t="shared" si="0"/>
        <v>11</v>
      </c>
      <c r="B17" s="192" t="s">
        <v>5104</v>
      </c>
      <c r="C17" s="192" t="s">
        <v>1553</v>
      </c>
      <c r="D17" s="192" t="s">
        <v>1556</v>
      </c>
      <c r="E17" s="192" t="s">
        <v>433</v>
      </c>
      <c r="F17" s="192" t="s">
        <v>5212</v>
      </c>
      <c r="G17" s="239" t="s">
        <v>5729</v>
      </c>
    </row>
    <row r="18" spans="1:7" x14ac:dyDescent="0.25">
      <c r="A18" s="341">
        <f t="shared" si="0"/>
        <v>12</v>
      </c>
      <c r="B18" s="117" t="s">
        <v>5148</v>
      </c>
      <c r="C18" s="117" t="s">
        <v>5108</v>
      </c>
      <c r="D18" s="117" t="s">
        <v>5109</v>
      </c>
      <c r="E18" s="117" t="s">
        <v>1277</v>
      </c>
      <c r="F18" s="117" t="s">
        <v>5213</v>
      </c>
      <c r="G18" s="341"/>
    </row>
    <row r="19" spans="1:7" x14ac:dyDescent="0.25">
      <c r="A19" s="341">
        <f t="shared" si="0"/>
        <v>13</v>
      </c>
      <c r="B19" s="117" t="s">
        <v>5149</v>
      </c>
      <c r="C19" s="117" t="s">
        <v>5110</v>
      </c>
      <c r="D19" s="117" t="s">
        <v>118</v>
      </c>
      <c r="E19" s="117" t="s">
        <v>1277</v>
      </c>
      <c r="F19" s="117" t="s">
        <v>5213</v>
      </c>
      <c r="G19" s="341"/>
    </row>
    <row r="20" spans="1:7" x14ac:dyDescent="0.25">
      <c r="A20" s="341">
        <f t="shared" si="0"/>
        <v>14</v>
      </c>
      <c r="B20" s="192" t="s">
        <v>5150</v>
      </c>
      <c r="C20" s="192" t="s">
        <v>5060</v>
      </c>
      <c r="D20" s="192" t="s">
        <v>4979</v>
      </c>
      <c r="E20" s="192" t="s">
        <v>1277</v>
      </c>
      <c r="F20" s="192" t="s">
        <v>5213</v>
      </c>
      <c r="G20" s="239" t="s">
        <v>5678</v>
      </c>
    </row>
    <row r="21" spans="1:7" x14ac:dyDescent="0.25">
      <c r="A21" s="341">
        <f t="shared" si="0"/>
        <v>15</v>
      </c>
      <c r="B21" s="117" t="s">
        <v>5151</v>
      </c>
      <c r="C21" s="117" t="s">
        <v>5111</v>
      </c>
      <c r="D21" s="117" t="s">
        <v>4987</v>
      </c>
      <c r="E21" s="117" t="s">
        <v>1277</v>
      </c>
      <c r="F21" s="117" t="s">
        <v>5213</v>
      </c>
      <c r="G21" s="359"/>
    </row>
    <row r="22" spans="1:7" x14ac:dyDescent="0.25">
      <c r="A22" s="341">
        <f t="shared" si="0"/>
        <v>16</v>
      </c>
      <c r="B22" s="117" t="s">
        <v>5152</v>
      </c>
      <c r="C22" s="117" t="s">
        <v>2402</v>
      </c>
      <c r="D22" s="117" t="s">
        <v>1547</v>
      </c>
      <c r="E22" s="117" t="s">
        <v>1277</v>
      </c>
      <c r="F22" s="117" t="s">
        <v>5213</v>
      </c>
      <c r="G22" s="359"/>
    </row>
    <row r="23" spans="1:7" x14ac:dyDescent="0.25">
      <c r="A23" s="341">
        <f t="shared" si="0"/>
        <v>17</v>
      </c>
      <c r="B23" s="117" t="s">
        <v>5153</v>
      </c>
      <c r="C23" s="117" t="s">
        <v>2408</v>
      </c>
      <c r="D23" s="117" t="s">
        <v>1547</v>
      </c>
      <c r="E23" s="117" t="s">
        <v>1277</v>
      </c>
      <c r="F23" s="117" t="s">
        <v>5213</v>
      </c>
      <c r="G23" s="359"/>
    </row>
    <row r="24" spans="1:7" x14ac:dyDescent="0.25">
      <c r="A24" s="341">
        <f t="shared" si="0"/>
        <v>18</v>
      </c>
      <c r="B24" s="117" t="s">
        <v>5154</v>
      </c>
      <c r="C24" s="117" t="s">
        <v>2427</v>
      </c>
      <c r="D24" s="117" t="s">
        <v>1547</v>
      </c>
      <c r="E24" s="117" t="s">
        <v>1277</v>
      </c>
      <c r="F24" s="117" t="s">
        <v>5213</v>
      </c>
      <c r="G24" s="359"/>
    </row>
    <row r="25" spans="1:7" x14ac:dyDescent="0.25">
      <c r="A25" s="341">
        <f t="shared" si="0"/>
        <v>19</v>
      </c>
      <c r="B25" s="117" t="s">
        <v>5115</v>
      </c>
      <c r="C25" s="118" t="s">
        <v>5116</v>
      </c>
      <c r="D25" s="192" t="s">
        <v>1547</v>
      </c>
      <c r="E25" s="117" t="s">
        <v>433</v>
      </c>
      <c r="F25" s="117" t="s">
        <v>5214</v>
      </c>
      <c r="G25" s="359" t="s">
        <v>2438</v>
      </c>
    </row>
    <row r="26" spans="1:7" x14ac:dyDescent="0.25">
      <c r="A26" s="341">
        <f t="shared" si="0"/>
        <v>20</v>
      </c>
      <c r="B26" s="332" t="s">
        <v>5200</v>
      </c>
      <c r="C26" s="332" t="s">
        <v>5204</v>
      </c>
      <c r="D26" s="211">
        <f>462276032842</f>
        <v>462276032842</v>
      </c>
      <c r="E26" s="199" t="s">
        <v>433</v>
      </c>
      <c r="F26" s="376"/>
      <c r="G26" s="290"/>
    </row>
    <row r="27" spans="1:7" x14ac:dyDescent="0.25">
      <c r="A27" s="341">
        <f t="shared" si="0"/>
        <v>21</v>
      </c>
      <c r="B27" s="332" t="s">
        <v>5201</v>
      </c>
      <c r="C27" s="332" t="s">
        <v>5205</v>
      </c>
      <c r="D27" s="332" t="s">
        <v>5209</v>
      </c>
      <c r="E27" s="199" t="s">
        <v>433</v>
      </c>
      <c r="F27" s="376"/>
      <c r="G27" s="290"/>
    </row>
    <row r="28" spans="1:7" x14ac:dyDescent="0.25">
      <c r="A28" s="341">
        <f t="shared" si="0"/>
        <v>22</v>
      </c>
      <c r="B28" s="332" t="s">
        <v>5202</v>
      </c>
      <c r="C28" s="332" t="s">
        <v>5206</v>
      </c>
      <c r="D28" s="332" t="s">
        <v>5210</v>
      </c>
      <c r="E28" s="199" t="s">
        <v>433</v>
      </c>
      <c r="F28" s="376"/>
      <c r="G28" s="290"/>
    </row>
    <row r="29" spans="1:7" x14ac:dyDescent="0.25">
      <c r="A29" s="341">
        <f t="shared" si="0"/>
        <v>23</v>
      </c>
      <c r="B29" s="332" t="s">
        <v>5203</v>
      </c>
      <c r="C29" s="332" t="s">
        <v>5222</v>
      </c>
      <c r="D29" s="332" t="s">
        <v>5163</v>
      </c>
      <c r="E29" s="199" t="s">
        <v>433</v>
      </c>
      <c r="F29" s="376"/>
      <c r="G29" s="290"/>
    </row>
    <row r="30" spans="1:7" x14ac:dyDescent="0.25">
      <c r="A30" s="341">
        <f t="shared" si="0"/>
        <v>24</v>
      </c>
      <c r="B30" s="332" t="s">
        <v>5207</v>
      </c>
      <c r="C30" s="332" t="s">
        <v>5252</v>
      </c>
      <c r="D30" s="211" t="s">
        <v>5253</v>
      </c>
      <c r="E30" s="199" t="s">
        <v>433</v>
      </c>
      <c r="F30" s="376"/>
      <c r="G30" s="290"/>
    </row>
    <row r="31" spans="1:7" x14ac:dyDescent="0.25">
      <c r="A31" s="6">
        <f t="shared" si="0"/>
        <v>25</v>
      </c>
      <c r="B31" s="199" t="s">
        <v>5411</v>
      </c>
      <c r="C31" s="199" t="s">
        <v>5412</v>
      </c>
      <c r="D31" s="210" t="s">
        <v>5552</v>
      </c>
      <c r="E31" s="199" t="s">
        <v>433</v>
      </c>
    </row>
    <row r="33" spans="2:6" x14ac:dyDescent="0.25">
      <c r="B33" s="339" t="s">
        <v>6193</v>
      </c>
    </row>
    <row r="34" spans="2:6" x14ac:dyDescent="0.25">
      <c r="B34" s="340" t="s">
        <v>6192</v>
      </c>
    </row>
    <row r="35" spans="2:6" x14ac:dyDescent="0.25">
      <c r="B35" s="362" t="s">
        <v>6194</v>
      </c>
    </row>
    <row r="39" spans="2:6" x14ac:dyDescent="0.25">
      <c r="F39" t="s">
        <v>5553</v>
      </c>
    </row>
  </sheetData>
  <mergeCells count="3">
    <mergeCell ref="B1:E2"/>
    <mergeCell ref="B3:E4"/>
    <mergeCell ref="B5:E5"/>
  </mergeCells>
  <pageMargins left="0.7" right="0.7" top="0.75" bottom="0.75" header="0.3" footer="0.3"/>
  <pageSetup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opLeftCell="A37" workbookViewId="0">
      <selection activeCell="B57" sqref="B57:B59"/>
    </sheetView>
  </sheetViews>
  <sheetFormatPr baseColWidth="10" defaultRowHeight="15" x14ac:dyDescent="0.25"/>
  <cols>
    <col min="1" max="1" width="4.140625" style="1" bestFit="1" customWidth="1"/>
    <col min="2" max="2" width="21.140625" style="1" bestFit="1" customWidth="1"/>
    <col min="3" max="3" width="107.7109375" style="1" customWidth="1"/>
    <col min="4" max="4" width="29.28515625" style="1" bestFit="1" customWidth="1"/>
    <col min="5" max="5" width="14.140625" style="1" bestFit="1" customWidth="1"/>
    <col min="6" max="6" width="20.140625" style="1" bestFit="1" customWidth="1"/>
    <col min="7" max="16384" width="11.42578125" style="1"/>
  </cols>
  <sheetData>
    <row r="1" spans="1:6" x14ac:dyDescent="0.25">
      <c r="B1" s="390" t="s">
        <v>112</v>
      </c>
      <c r="C1" s="391"/>
      <c r="D1" s="391"/>
      <c r="E1" s="392"/>
    </row>
    <row r="2" spans="1:6" x14ac:dyDescent="0.25">
      <c r="B2" s="393"/>
      <c r="C2" s="394"/>
      <c r="D2" s="394"/>
      <c r="E2" s="395"/>
    </row>
    <row r="3" spans="1:6" x14ac:dyDescent="0.25">
      <c r="B3" s="419" t="s">
        <v>113</v>
      </c>
      <c r="C3" s="420"/>
      <c r="D3" s="420"/>
      <c r="E3" s="421"/>
    </row>
    <row r="4" spans="1:6" ht="15.75" thickBot="1" x14ac:dyDescent="0.3">
      <c r="B4" s="422"/>
      <c r="C4" s="423"/>
      <c r="D4" s="423"/>
      <c r="E4" s="424"/>
    </row>
    <row r="5" spans="1:6" ht="23.25" x14ac:dyDescent="0.25">
      <c r="B5" s="387" t="s">
        <v>430</v>
      </c>
      <c r="C5" s="388"/>
      <c r="D5" s="388"/>
      <c r="E5" s="389"/>
    </row>
    <row r="6" spans="1:6" x14ac:dyDescent="0.25">
      <c r="A6" s="8" t="s">
        <v>5983</v>
      </c>
      <c r="B6" s="284" t="s">
        <v>1</v>
      </c>
      <c r="C6" s="5" t="s">
        <v>2</v>
      </c>
      <c r="D6" s="5" t="s">
        <v>114</v>
      </c>
      <c r="E6" s="5" t="s">
        <v>3</v>
      </c>
    </row>
    <row r="7" spans="1:6" x14ac:dyDescent="0.25">
      <c r="A7" s="333">
        <v>1</v>
      </c>
      <c r="B7" s="285" t="s">
        <v>431</v>
      </c>
      <c r="C7" s="341" t="s">
        <v>432</v>
      </c>
      <c r="D7" s="341" t="s">
        <v>118</v>
      </c>
      <c r="E7" s="341" t="s">
        <v>433</v>
      </c>
    </row>
    <row r="8" spans="1:6" x14ac:dyDescent="0.25">
      <c r="A8" s="333">
        <f>A7+1</f>
        <v>2</v>
      </c>
      <c r="B8" s="341" t="s">
        <v>434</v>
      </c>
      <c r="C8" s="341" t="s">
        <v>435</v>
      </c>
      <c r="D8" s="341" t="s">
        <v>118</v>
      </c>
      <c r="E8" s="341" t="s">
        <v>433</v>
      </c>
    </row>
    <row r="9" spans="1:6" x14ac:dyDescent="0.25">
      <c r="A9" s="333">
        <f t="shared" ref="A9:A55" si="0">A8+1</f>
        <v>3</v>
      </c>
      <c r="B9" s="341" t="s">
        <v>436</v>
      </c>
      <c r="C9" s="341" t="s">
        <v>437</v>
      </c>
      <c r="D9" s="341" t="s">
        <v>118</v>
      </c>
      <c r="E9" s="341" t="s">
        <v>433</v>
      </c>
    </row>
    <row r="10" spans="1:6" x14ac:dyDescent="0.25">
      <c r="A10" s="333">
        <f t="shared" si="0"/>
        <v>4</v>
      </c>
      <c r="B10" s="341" t="s">
        <v>438</v>
      </c>
      <c r="C10" s="341" t="s">
        <v>437</v>
      </c>
      <c r="D10" s="341" t="s">
        <v>118</v>
      </c>
      <c r="E10" s="341" t="s">
        <v>433</v>
      </c>
    </row>
    <row r="11" spans="1:6" x14ac:dyDescent="0.25">
      <c r="A11" s="333">
        <f t="shared" si="0"/>
        <v>5</v>
      </c>
      <c r="B11" s="341" t="s">
        <v>439</v>
      </c>
      <c r="C11" s="341" t="s">
        <v>440</v>
      </c>
      <c r="D11" s="341" t="s">
        <v>118</v>
      </c>
      <c r="E11" s="341" t="s">
        <v>433</v>
      </c>
    </row>
    <row r="12" spans="1:6" x14ac:dyDescent="0.25">
      <c r="A12" s="333">
        <f t="shared" si="0"/>
        <v>6</v>
      </c>
      <c r="B12" s="359" t="s">
        <v>441</v>
      </c>
      <c r="C12" s="359" t="s">
        <v>442</v>
      </c>
      <c r="D12" s="359" t="s">
        <v>443</v>
      </c>
      <c r="E12" s="359" t="s">
        <v>433</v>
      </c>
      <c r="F12" s="100" t="s">
        <v>5579</v>
      </c>
    </row>
    <row r="13" spans="1:6" x14ac:dyDescent="0.25">
      <c r="A13" s="333">
        <f t="shared" si="0"/>
        <v>7</v>
      </c>
      <c r="B13" s="341" t="s">
        <v>444</v>
      </c>
      <c r="C13" s="341" t="s">
        <v>445</v>
      </c>
      <c r="D13" s="341" t="s">
        <v>118</v>
      </c>
      <c r="E13" s="341" t="s">
        <v>433</v>
      </c>
    </row>
    <row r="14" spans="1:6" x14ac:dyDescent="0.25">
      <c r="A14" s="333">
        <f t="shared" si="0"/>
        <v>8</v>
      </c>
      <c r="B14" s="341" t="s">
        <v>446</v>
      </c>
      <c r="C14" s="341" t="s">
        <v>447</v>
      </c>
      <c r="D14" s="341" t="s">
        <v>118</v>
      </c>
      <c r="E14" s="341" t="s">
        <v>433</v>
      </c>
    </row>
    <row r="15" spans="1:6" x14ac:dyDescent="0.25">
      <c r="A15" s="333">
        <f t="shared" si="0"/>
        <v>9</v>
      </c>
      <c r="B15" s="341" t="s">
        <v>448</v>
      </c>
      <c r="C15" s="341" t="s">
        <v>449</v>
      </c>
      <c r="D15" s="341" t="s">
        <v>118</v>
      </c>
      <c r="E15" s="341" t="s">
        <v>433</v>
      </c>
    </row>
    <row r="16" spans="1:6" x14ac:dyDescent="0.25">
      <c r="A16" s="333">
        <f t="shared" si="0"/>
        <v>10</v>
      </c>
      <c r="B16" s="341" t="s">
        <v>450</v>
      </c>
      <c r="C16" s="341" t="s">
        <v>451</v>
      </c>
      <c r="D16" s="341" t="s">
        <v>118</v>
      </c>
      <c r="E16" s="341" t="s">
        <v>433</v>
      </c>
    </row>
    <row r="17" spans="1:5" x14ac:dyDescent="0.25">
      <c r="A17" s="333">
        <f t="shared" si="0"/>
        <v>11</v>
      </c>
      <c r="B17" s="341" t="s">
        <v>452</v>
      </c>
      <c r="C17" s="341" t="s">
        <v>453</v>
      </c>
      <c r="D17" s="341" t="s">
        <v>118</v>
      </c>
      <c r="E17" s="341" t="s">
        <v>433</v>
      </c>
    </row>
    <row r="18" spans="1:5" x14ac:dyDescent="0.25">
      <c r="A18" s="333">
        <f t="shared" si="0"/>
        <v>12</v>
      </c>
      <c r="B18" s="341" t="s">
        <v>454</v>
      </c>
      <c r="C18" s="341" t="s">
        <v>455</v>
      </c>
      <c r="D18" s="341" t="s">
        <v>118</v>
      </c>
      <c r="E18" s="341" t="s">
        <v>433</v>
      </c>
    </row>
    <row r="19" spans="1:5" x14ac:dyDescent="0.25">
      <c r="A19" s="333">
        <f t="shared" si="0"/>
        <v>13</v>
      </c>
      <c r="B19" s="341" t="s">
        <v>456</v>
      </c>
      <c r="C19" s="341" t="s">
        <v>6029</v>
      </c>
      <c r="D19" s="341" t="s">
        <v>118</v>
      </c>
      <c r="E19" s="341" t="s">
        <v>433</v>
      </c>
    </row>
    <row r="20" spans="1:5" x14ac:dyDescent="0.25">
      <c r="A20" s="333">
        <f t="shared" si="0"/>
        <v>14</v>
      </c>
      <c r="B20" s="341" t="s">
        <v>457</v>
      </c>
      <c r="C20" s="341" t="s">
        <v>458</v>
      </c>
      <c r="D20" s="341" t="s">
        <v>118</v>
      </c>
      <c r="E20" s="341" t="s">
        <v>433</v>
      </c>
    </row>
    <row r="21" spans="1:5" x14ac:dyDescent="0.25">
      <c r="A21" s="333">
        <f t="shared" si="0"/>
        <v>15</v>
      </c>
      <c r="B21" s="341" t="s">
        <v>459</v>
      </c>
      <c r="C21" s="341" t="s">
        <v>460</v>
      </c>
      <c r="D21" s="341" t="s">
        <v>461</v>
      </c>
      <c r="E21" s="341" t="s">
        <v>433</v>
      </c>
    </row>
    <row r="22" spans="1:5" x14ac:dyDescent="0.25">
      <c r="A22" s="333">
        <f t="shared" si="0"/>
        <v>16</v>
      </c>
      <c r="B22" s="341" t="s">
        <v>462</v>
      </c>
      <c r="C22" s="341" t="s">
        <v>463</v>
      </c>
      <c r="D22" s="341" t="s">
        <v>118</v>
      </c>
      <c r="E22" s="341" t="s">
        <v>433</v>
      </c>
    </row>
    <row r="23" spans="1:5" x14ac:dyDescent="0.25">
      <c r="A23" s="333">
        <f t="shared" si="0"/>
        <v>17</v>
      </c>
      <c r="B23" s="341" t="s">
        <v>464</v>
      </c>
      <c r="C23" s="341" t="s">
        <v>465</v>
      </c>
      <c r="D23" s="341" t="s">
        <v>118</v>
      </c>
      <c r="E23" s="341" t="s">
        <v>433</v>
      </c>
    </row>
    <row r="24" spans="1:5" x14ac:dyDescent="0.25">
      <c r="A24" s="333">
        <f t="shared" si="0"/>
        <v>18</v>
      </c>
      <c r="B24" s="341" t="s">
        <v>6032</v>
      </c>
      <c r="C24" s="341" t="s">
        <v>6034</v>
      </c>
      <c r="D24" s="341" t="s">
        <v>118</v>
      </c>
      <c r="E24" s="341" t="s">
        <v>433</v>
      </c>
    </row>
    <row r="25" spans="1:5" x14ac:dyDescent="0.25">
      <c r="A25" s="333">
        <f t="shared" si="0"/>
        <v>19</v>
      </c>
      <c r="B25" s="341" t="s">
        <v>6033</v>
      </c>
      <c r="C25" s="341" t="s">
        <v>6035</v>
      </c>
      <c r="D25" s="341" t="s">
        <v>118</v>
      </c>
      <c r="E25" s="341" t="s">
        <v>433</v>
      </c>
    </row>
    <row r="26" spans="1:5" x14ac:dyDescent="0.25">
      <c r="A26" s="333">
        <f t="shared" si="0"/>
        <v>20</v>
      </c>
      <c r="B26" s="341" t="s">
        <v>6036</v>
      </c>
      <c r="C26" s="341" t="s">
        <v>6038</v>
      </c>
      <c r="D26" s="341" t="s">
        <v>118</v>
      </c>
      <c r="E26" s="341" t="s">
        <v>433</v>
      </c>
    </row>
    <row r="27" spans="1:5" x14ac:dyDescent="0.25">
      <c r="A27" s="333">
        <f t="shared" si="0"/>
        <v>21</v>
      </c>
      <c r="B27" s="341" t="s">
        <v>6037</v>
      </c>
      <c r="C27" s="341" t="s">
        <v>6038</v>
      </c>
      <c r="D27" s="341" t="s">
        <v>118</v>
      </c>
      <c r="E27" s="341" t="s">
        <v>433</v>
      </c>
    </row>
    <row r="28" spans="1:5" x14ac:dyDescent="0.25">
      <c r="A28" s="333">
        <f t="shared" si="0"/>
        <v>22</v>
      </c>
      <c r="B28" s="341" t="s">
        <v>466</v>
      </c>
      <c r="C28" s="341" t="s">
        <v>467</v>
      </c>
      <c r="D28" s="341" t="s">
        <v>118</v>
      </c>
      <c r="E28" s="341" t="s">
        <v>433</v>
      </c>
    </row>
    <row r="29" spans="1:5" x14ac:dyDescent="0.25">
      <c r="A29" s="333">
        <f t="shared" si="0"/>
        <v>23</v>
      </c>
      <c r="B29" s="341" t="s">
        <v>6039</v>
      </c>
      <c r="C29" s="341" t="s">
        <v>6045</v>
      </c>
      <c r="D29" s="341" t="s">
        <v>118</v>
      </c>
      <c r="E29" s="341" t="s">
        <v>433</v>
      </c>
    </row>
    <row r="30" spans="1:5" x14ac:dyDescent="0.25">
      <c r="A30" s="333">
        <f t="shared" si="0"/>
        <v>24</v>
      </c>
      <c r="B30" s="341" t="s">
        <v>6040</v>
      </c>
      <c r="C30" s="341" t="s">
        <v>6046</v>
      </c>
      <c r="D30" s="341" t="s">
        <v>118</v>
      </c>
      <c r="E30" s="341" t="s">
        <v>433</v>
      </c>
    </row>
    <row r="31" spans="1:5" x14ac:dyDescent="0.25">
      <c r="A31" s="333">
        <f t="shared" si="0"/>
        <v>25</v>
      </c>
      <c r="B31" s="341" t="s">
        <v>6041</v>
      </c>
      <c r="C31" s="341" t="s">
        <v>6047</v>
      </c>
      <c r="D31" s="341" t="s">
        <v>118</v>
      </c>
      <c r="E31" s="341" t="s">
        <v>433</v>
      </c>
    </row>
    <row r="32" spans="1:5" x14ac:dyDescent="0.25">
      <c r="A32" s="333">
        <f t="shared" si="0"/>
        <v>26</v>
      </c>
      <c r="B32" s="341" t="s">
        <v>6042</v>
      </c>
      <c r="C32" s="341" t="s">
        <v>6048</v>
      </c>
      <c r="D32" s="341" t="s">
        <v>118</v>
      </c>
      <c r="E32" s="341" t="s">
        <v>433</v>
      </c>
    </row>
    <row r="33" spans="1:5" x14ac:dyDescent="0.25">
      <c r="A33" s="333">
        <f t="shared" si="0"/>
        <v>27</v>
      </c>
      <c r="B33" s="341" t="s">
        <v>6043</v>
      </c>
      <c r="C33" s="341" t="s">
        <v>6049</v>
      </c>
      <c r="D33" s="341" t="s">
        <v>118</v>
      </c>
      <c r="E33" s="341" t="s">
        <v>433</v>
      </c>
    </row>
    <row r="34" spans="1:5" x14ac:dyDescent="0.25">
      <c r="A34" s="333">
        <f t="shared" si="0"/>
        <v>28</v>
      </c>
      <c r="B34" s="341" t="s">
        <v>6044</v>
      </c>
      <c r="C34" s="341" t="s">
        <v>6052</v>
      </c>
      <c r="D34" s="341" t="s">
        <v>118</v>
      </c>
      <c r="E34" s="341" t="s">
        <v>433</v>
      </c>
    </row>
    <row r="35" spans="1:5" x14ac:dyDescent="0.25">
      <c r="A35" s="333">
        <f t="shared" si="0"/>
        <v>29</v>
      </c>
      <c r="B35" s="341" t="s">
        <v>6050</v>
      </c>
      <c r="C35" s="341" t="s">
        <v>6052</v>
      </c>
      <c r="D35" s="341" t="s">
        <v>118</v>
      </c>
      <c r="E35" s="341" t="s">
        <v>433</v>
      </c>
    </row>
    <row r="36" spans="1:5" x14ac:dyDescent="0.25">
      <c r="A36" s="333">
        <f t="shared" si="0"/>
        <v>30</v>
      </c>
      <c r="B36" s="341" t="s">
        <v>6051</v>
      </c>
      <c r="C36" s="341" t="s">
        <v>6053</v>
      </c>
      <c r="D36" s="341" t="s">
        <v>118</v>
      </c>
      <c r="E36" s="341" t="s">
        <v>433</v>
      </c>
    </row>
    <row r="37" spans="1:5" x14ac:dyDescent="0.25">
      <c r="A37" s="333">
        <f t="shared" si="0"/>
        <v>31</v>
      </c>
      <c r="B37" s="341" t="s">
        <v>6055</v>
      </c>
      <c r="C37" s="341" t="s">
        <v>6054</v>
      </c>
      <c r="D37" s="341" t="s">
        <v>118</v>
      </c>
      <c r="E37" s="341" t="s">
        <v>433</v>
      </c>
    </row>
    <row r="38" spans="1:5" x14ac:dyDescent="0.25">
      <c r="A38" s="333">
        <f t="shared" si="0"/>
        <v>32</v>
      </c>
      <c r="B38" s="341" t="s">
        <v>6056</v>
      </c>
      <c r="C38" s="341" t="s">
        <v>6057</v>
      </c>
      <c r="D38" s="341" t="s">
        <v>118</v>
      </c>
      <c r="E38" s="341" t="s">
        <v>433</v>
      </c>
    </row>
    <row r="39" spans="1:5" x14ac:dyDescent="0.25">
      <c r="A39" s="333">
        <f t="shared" si="0"/>
        <v>33</v>
      </c>
      <c r="B39" s="333" t="s">
        <v>2788</v>
      </c>
      <c r="C39" s="333" t="s">
        <v>2855</v>
      </c>
      <c r="D39" s="333" t="s">
        <v>1547</v>
      </c>
      <c r="E39" s="341" t="s">
        <v>433</v>
      </c>
    </row>
    <row r="40" spans="1:5" x14ac:dyDescent="0.25">
      <c r="A40" s="333">
        <f t="shared" si="0"/>
        <v>34</v>
      </c>
      <c r="B40" s="333" t="s">
        <v>2789</v>
      </c>
      <c r="C40" s="333" t="s">
        <v>2743</v>
      </c>
      <c r="D40" s="333" t="s">
        <v>1547</v>
      </c>
      <c r="E40" s="341" t="s">
        <v>433</v>
      </c>
    </row>
    <row r="41" spans="1:5" x14ac:dyDescent="0.25">
      <c r="A41" s="333">
        <f t="shared" si="0"/>
        <v>35</v>
      </c>
      <c r="B41" s="333" t="s">
        <v>2803</v>
      </c>
      <c r="C41" s="333" t="s">
        <v>2744</v>
      </c>
      <c r="D41" s="333" t="s">
        <v>1547</v>
      </c>
      <c r="E41" s="341" t="s">
        <v>433</v>
      </c>
    </row>
    <row r="42" spans="1:5" x14ac:dyDescent="0.25">
      <c r="A42" s="333">
        <f t="shared" si="0"/>
        <v>36</v>
      </c>
      <c r="B42" s="333" t="s">
        <v>2804</v>
      </c>
      <c r="C42" s="333" t="s">
        <v>2839</v>
      </c>
      <c r="D42" s="333" t="s">
        <v>2778</v>
      </c>
      <c r="E42" s="341" t="s">
        <v>433</v>
      </c>
    </row>
    <row r="43" spans="1:5" x14ac:dyDescent="0.25">
      <c r="A43" s="333">
        <f t="shared" si="0"/>
        <v>37</v>
      </c>
      <c r="B43" s="122" t="s">
        <v>4006</v>
      </c>
      <c r="C43" s="122" t="s">
        <v>3991</v>
      </c>
      <c r="D43" s="333" t="s">
        <v>1547</v>
      </c>
      <c r="E43" s="341" t="s">
        <v>433</v>
      </c>
    </row>
    <row r="44" spans="1:5" x14ac:dyDescent="0.25">
      <c r="A44" s="333">
        <f t="shared" si="0"/>
        <v>38</v>
      </c>
      <c r="B44" s="122" t="s">
        <v>4689</v>
      </c>
      <c r="C44" s="333" t="s">
        <v>6031</v>
      </c>
      <c r="D44" s="122" t="s">
        <v>4693</v>
      </c>
      <c r="E44" s="341" t="s">
        <v>433</v>
      </c>
    </row>
    <row r="45" spans="1:5" x14ac:dyDescent="0.25">
      <c r="A45" s="333">
        <f t="shared" si="0"/>
        <v>39</v>
      </c>
      <c r="B45" s="122" t="s">
        <v>4690</v>
      </c>
      <c r="C45" s="333" t="s">
        <v>4694</v>
      </c>
      <c r="D45" s="122" t="s">
        <v>4695</v>
      </c>
      <c r="E45" s="341" t="s">
        <v>433</v>
      </c>
    </row>
    <row r="46" spans="1:5" x14ac:dyDescent="0.25">
      <c r="A46" s="333">
        <f t="shared" si="0"/>
        <v>40</v>
      </c>
      <c r="B46" s="122" t="s">
        <v>4691</v>
      </c>
      <c r="C46" s="333" t="s">
        <v>4696</v>
      </c>
      <c r="D46" s="122" t="s">
        <v>1547</v>
      </c>
      <c r="E46" s="341" t="s">
        <v>433</v>
      </c>
    </row>
    <row r="47" spans="1:5" x14ac:dyDescent="0.25">
      <c r="A47" s="333">
        <f t="shared" si="0"/>
        <v>41</v>
      </c>
      <c r="B47" s="122" t="s">
        <v>4692</v>
      </c>
      <c r="C47" s="333" t="s">
        <v>4697</v>
      </c>
      <c r="D47" s="122" t="s">
        <v>1547</v>
      </c>
      <c r="E47" s="341" t="s">
        <v>433</v>
      </c>
    </row>
    <row r="48" spans="1:5" x14ac:dyDescent="0.25">
      <c r="A48" s="333">
        <f t="shared" si="0"/>
        <v>42</v>
      </c>
      <c r="B48" s="122" t="s">
        <v>4990</v>
      </c>
      <c r="C48" s="333" t="s">
        <v>4997</v>
      </c>
      <c r="D48" s="13">
        <v>3353338528537</v>
      </c>
      <c r="E48" s="341" t="s">
        <v>433</v>
      </c>
    </row>
    <row r="49" spans="1:5" x14ac:dyDescent="0.25">
      <c r="A49" s="333">
        <f t="shared" si="0"/>
        <v>43</v>
      </c>
      <c r="B49" s="122" t="s">
        <v>4991</v>
      </c>
      <c r="C49" s="333" t="s">
        <v>4994</v>
      </c>
      <c r="D49" s="333" t="s">
        <v>4996</v>
      </c>
      <c r="E49" s="341" t="s">
        <v>433</v>
      </c>
    </row>
    <row r="50" spans="1:5" x14ac:dyDescent="0.25">
      <c r="A50" s="333">
        <f t="shared" si="0"/>
        <v>44</v>
      </c>
      <c r="B50" s="122" t="s">
        <v>4992</v>
      </c>
      <c r="C50" s="333" t="s">
        <v>4995</v>
      </c>
      <c r="D50" s="333" t="s">
        <v>1547</v>
      </c>
      <c r="E50" s="341" t="s">
        <v>433</v>
      </c>
    </row>
    <row r="51" spans="1:5" x14ac:dyDescent="0.25">
      <c r="A51" s="333">
        <f t="shared" si="0"/>
        <v>45</v>
      </c>
      <c r="B51" s="122" t="s">
        <v>4993</v>
      </c>
      <c r="C51" s="333" t="s">
        <v>6030</v>
      </c>
      <c r="D51" s="333" t="s">
        <v>1547</v>
      </c>
      <c r="E51" s="341" t="s">
        <v>433</v>
      </c>
    </row>
    <row r="52" spans="1:5" ht="15" customHeight="1" x14ac:dyDescent="0.25">
      <c r="A52" s="333">
        <f t="shared" si="0"/>
        <v>46</v>
      </c>
      <c r="B52" s="213" t="s">
        <v>5356</v>
      </c>
      <c r="C52" s="335" t="s">
        <v>5284</v>
      </c>
      <c r="D52" s="331" t="s">
        <v>5286</v>
      </c>
      <c r="E52" s="197" t="s">
        <v>433</v>
      </c>
    </row>
    <row r="53" spans="1:5" x14ac:dyDescent="0.25">
      <c r="A53" s="333">
        <f t="shared" si="0"/>
        <v>47</v>
      </c>
      <c r="B53" s="223" t="s">
        <v>5355</v>
      </c>
      <c r="C53" s="203" t="s">
        <v>5397</v>
      </c>
      <c r="D53" s="203" t="s">
        <v>5398</v>
      </c>
      <c r="E53" s="203" t="s">
        <v>433</v>
      </c>
    </row>
    <row r="54" spans="1:5" x14ac:dyDescent="0.25">
      <c r="A54" s="333">
        <f t="shared" si="0"/>
        <v>48</v>
      </c>
      <c r="B54" s="203" t="s">
        <v>5661</v>
      </c>
      <c r="C54" s="203" t="s">
        <v>5663</v>
      </c>
      <c r="D54" s="208" t="s">
        <v>5682</v>
      </c>
      <c r="E54" s="203" t="s">
        <v>433</v>
      </c>
    </row>
    <row r="55" spans="1:5" x14ac:dyDescent="0.25">
      <c r="A55" s="333">
        <f t="shared" si="0"/>
        <v>49</v>
      </c>
      <c r="B55" s="331" t="s">
        <v>5789</v>
      </c>
      <c r="C55" s="331" t="s">
        <v>5792</v>
      </c>
      <c r="D55" s="208" t="s">
        <v>1547</v>
      </c>
      <c r="E55" s="203" t="s">
        <v>433</v>
      </c>
    </row>
    <row r="57" spans="1:5" x14ac:dyDescent="0.25">
      <c r="B57" s="339" t="s">
        <v>6193</v>
      </c>
    </row>
    <row r="58" spans="1:5" x14ac:dyDescent="0.25">
      <c r="B58" s="340" t="s">
        <v>6192</v>
      </c>
    </row>
    <row r="59" spans="1:5" x14ac:dyDescent="0.25">
      <c r="B59" s="362" t="s">
        <v>6194</v>
      </c>
    </row>
    <row r="61" spans="1:5" x14ac:dyDescent="0.25">
      <c r="C61" s="297" t="s">
        <v>6020</v>
      </c>
    </row>
    <row r="62" spans="1:5" x14ac:dyDescent="0.25">
      <c r="B62" s="296" t="s">
        <v>2352</v>
      </c>
      <c r="C62" s="51" t="s">
        <v>2353</v>
      </c>
      <c r="D62" s="296" t="s">
        <v>2354</v>
      </c>
      <c r="E62" s="6" t="s">
        <v>433</v>
      </c>
    </row>
  </sheetData>
  <mergeCells count="3">
    <mergeCell ref="B1:E2"/>
    <mergeCell ref="B3:E4"/>
    <mergeCell ref="B5:E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8"/>
  <sheetViews>
    <sheetView topLeftCell="A157" workbookViewId="0">
      <selection activeCell="B165" sqref="B165:B167"/>
    </sheetView>
  </sheetViews>
  <sheetFormatPr baseColWidth="10" defaultRowHeight="15" x14ac:dyDescent="0.25"/>
  <cols>
    <col min="1" max="1" width="7.140625" customWidth="1"/>
    <col min="2" max="2" width="26.140625" customWidth="1"/>
    <col min="3" max="3" width="119.28515625" customWidth="1"/>
    <col min="4" max="4" width="16.5703125" bestFit="1" customWidth="1"/>
    <col min="5" max="5" width="13.7109375" bestFit="1" customWidth="1"/>
    <col min="6" max="6" width="60.7109375" bestFit="1" customWidth="1"/>
  </cols>
  <sheetData>
    <row r="1" spans="1:6" x14ac:dyDescent="0.25">
      <c r="B1" s="390" t="s">
        <v>112</v>
      </c>
      <c r="C1" s="391"/>
      <c r="D1" s="391"/>
      <c r="E1" s="392"/>
    </row>
    <row r="2" spans="1:6" x14ac:dyDescent="0.25">
      <c r="B2" s="393"/>
      <c r="C2" s="394"/>
      <c r="D2" s="394"/>
      <c r="E2" s="395"/>
    </row>
    <row r="3" spans="1:6" x14ac:dyDescent="0.25">
      <c r="B3" s="419" t="s">
        <v>113</v>
      </c>
      <c r="C3" s="420"/>
      <c r="D3" s="420"/>
      <c r="E3" s="421"/>
    </row>
    <row r="4" spans="1:6" ht="15.75" thickBot="1" x14ac:dyDescent="0.3">
      <c r="B4" s="422"/>
      <c r="C4" s="423"/>
      <c r="D4" s="423"/>
      <c r="E4" s="424"/>
    </row>
    <row r="5" spans="1:6" ht="23.25" x14ac:dyDescent="0.25">
      <c r="B5" s="387" t="s">
        <v>1114</v>
      </c>
      <c r="C5" s="388"/>
      <c r="D5" s="388"/>
      <c r="E5" s="389"/>
    </row>
    <row r="6" spans="1:6" x14ac:dyDescent="0.25">
      <c r="A6" s="5" t="s">
        <v>5915</v>
      </c>
      <c r="B6" s="5" t="s">
        <v>1</v>
      </c>
      <c r="C6" s="5" t="s">
        <v>2</v>
      </c>
      <c r="D6" s="5" t="s">
        <v>114</v>
      </c>
      <c r="E6" s="5" t="s">
        <v>3</v>
      </c>
      <c r="F6" s="5" t="s">
        <v>4999</v>
      </c>
    </row>
    <row r="7" spans="1:6" x14ac:dyDescent="0.25">
      <c r="A7" s="341">
        <v>1</v>
      </c>
      <c r="B7" s="333" t="s">
        <v>5903</v>
      </c>
      <c r="C7" s="333" t="s">
        <v>1115</v>
      </c>
      <c r="D7" s="333" t="s">
        <v>118</v>
      </c>
      <c r="E7" s="333" t="s">
        <v>6</v>
      </c>
      <c r="F7" s="377" t="s">
        <v>5916</v>
      </c>
    </row>
    <row r="8" spans="1:6" x14ac:dyDescent="0.25">
      <c r="A8" s="341">
        <f>A7+A7</f>
        <v>2</v>
      </c>
      <c r="B8" s="333" t="s">
        <v>1116</v>
      </c>
      <c r="C8" s="333" t="s">
        <v>1117</v>
      </c>
      <c r="D8" s="333" t="s">
        <v>118</v>
      </c>
      <c r="E8" s="333" t="s">
        <v>6</v>
      </c>
      <c r="F8" s="290"/>
    </row>
    <row r="9" spans="1:6" x14ac:dyDescent="0.25">
      <c r="A9" s="341">
        <f>A8+1</f>
        <v>3</v>
      </c>
      <c r="B9" s="333" t="s">
        <v>1118</v>
      </c>
      <c r="C9" s="333" t="s">
        <v>1119</v>
      </c>
      <c r="D9" s="333" t="s">
        <v>118</v>
      </c>
      <c r="E9" s="333" t="s">
        <v>6</v>
      </c>
      <c r="F9" s="290"/>
    </row>
    <row r="10" spans="1:6" x14ac:dyDescent="0.25">
      <c r="A10" s="341">
        <f t="shared" ref="A10:A53" si="0">A9+1</f>
        <v>4</v>
      </c>
      <c r="B10" s="333" t="s">
        <v>5902</v>
      </c>
      <c r="C10" s="442" t="s">
        <v>3820</v>
      </c>
      <c r="D10" s="443" t="s">
        <v>118</v>
      </c>
      <c r="E10" s="443" t="s">
        <v>6</v>
      </c>
      <c r="F10" s="290"/>
    </row>
    <row r="11" spans="1:6" x14ac:dyDescent="0.25">
      <c r="A11" s="341">
        <f t="shared" si="0"/>
        <v>5</v>
      </c>
      <c r="B11" s="333" t="s">
        <v>1120</v>
      </c>
      <c r="C11" s="442"/>
      <c r="D11" s="444"/>
      <c r="E11" s="444"/>
      <c r="F11" s="290"/>
    </row>
    <row r="12" spans="1:6" x14ac:dyDescent="0.25">
      <c r="A12" s="341">
        <f t="shared" si="0"/>
        <v>6</v>
      </c>
      <c r="B12" s="333" t="s">
        <v>1121</v>
      </c>
      <c r="C12" s="333" t="s">
        <v>1122</v>
      </c>
      <c r="D12" s="333" t="s">
        <v>118</v>
      </c>
      <c r="E12" s="333" t="s">
        <v>6</v>
      </c>
      <c r="F12" s="290"/>
    </row>
    <row r="13" spans="1:6" x14ac:dyDescent="0.25">
      <c r="A13" s="341">
        <f t="shared" si="0"/>
        <v>7</v>
      </c>
      <c r="B13" s="333" t="s">
        <v>1123</v>
      </c>
      <c r="C13" s="333" t="s">
        <v>1124</v>
      </c>
      <c r="D13" s="333" t="s">
        <v>118</v>
      </c>
      <c r="E13" s="333" t="s">
        <v>6</v>
      </c>
      <c r="F13" s="290"/>
    </row>
    <row r="14" spans="1:6" x14ac:dyDescent="0.25">
      <c r="A14" s="341">
        <f t="shared" si="0"/>
        <v>8</v>
      </c>
      <c r="B14" s="333" t="s">
        <v>1125</v>
      </c>
      <c r="C14" s="333" t="s">
        <v>1126</v>
      </c>
      <c r="D14" s="333" t="s">
        <v>118</v>
      </c>
      <c r="E14" s="333" t="s">
        <v>6</v>
      </c>
      <c r="F14" s="290"/>
    </row>
    <row r="15" spans="1:6" x14ac:dyDescent="0.25">
      <c r="A15" s="341">
        <f t="shared" si="0"/>
        <v>9</v>
      </c>
      <c r="B15" s="333" t="s">
        <v>1127</v>
      </c>
      <c r="C15" s="333" t="s">
        <v>1128</v>
      </c>
      <c r="D15" s="333" t="s">
        <v>118</v>
      </c>
      <c r="E15" s="333" t="s">
        <v>6</v>
      </c>
      <c r="F15" s="290"/>
    </row>
    <row r="16" spans="1:6" x14ac:dyDescent="0.25">
      <c r="A16" s="341">
        <f t="shared" si="0"/>
        <v>10</v>
      </c>
      <c r="B16" s="333" t="s">
        <v>1129</v>
      </c>
      <c r="C16" s="333" t="s">
        <v>1130</v>
      </c>
      <c r="D16" s="333" t="s">
        <v>118</v>
      </c>
      <c r="E16" s="333" t="s">
        <v>6</v>
      </c>
      <c r="F16" s="290"/>
    </row>
    <row r="17" spans="1:6" x14ac:dyDescent="0.25">
      <c r="A17" s="341">
        <f t="shared" si="0"/>
        <v>11</v>
      </c>
      <c r="B17" s="333" t="s">
        <v>1131</v>
      </c>
      <c r="C17" s="333" t="s">
        <v>1132</v>
      </c>
      <c r="D17" s="333" t="s">
        <v>118</v>
      </c>
      <c r="E17" s="333" t="s">
        <v>6</v>
      </c>
      <c r="F17" s="290"/>
    </row>
    <row r="18" spans="1:6" x14ac:dyDescent="0.25">
      <c r="A18" s="341">
        <f t="shared" si="0"/>
        <v>12</v>
      </c>
      <c r="B18" s="333" t="s">
        <v>5904</v>
      </c>
      <c r="C18" s="442" t="s">
        <v>1133</v>
      </c>
      <c r="D18" s="443" t="s">
        <v>118</v>
      </c>
      <c r="E18" s="443" t="s">
        <v>6</v>
      </c>
      <c r="F18" s="290"/>
    </row>
    <row r="19" spans="1:6" x14ac:dyDescent="0.25">
      <c r="A19" s="341">
        <f t="shared" si="0"/>
        <v>13</v>
      </c>
      <c r="B19" s="333" t="s">
        <v>5905</v>
      </c>
      <c r="C19" s="442"/>
      <c r="D19" s="445"/>
      <c r="E19" s="445"/>
      <c r="F19" s="290"/>
    </row>
    <row r="20" spans="1:6" x14ac:dyDescent="0.25">
      <c r="A20" s="341">
        <f t="shared" si="0"/>
        <v>14</v>
      </c>
      <c r="B20" s="333" t="s">
        <v>1134</v>
      </c>
      <c r="C20" s="442"/>
      <c r="D20" s="444"/>
      <c r="E20" s="444"/>
      <c r="F20" s="290"/>
    </row>
    <row r="21" spans="1:6" x14ac:dyDescent="0.25">
      <c r="A21" s="341">
        <f t="shared" si="0"/>
        <v>15</v>
      </c>
      <c r="B21" s="333" t="s">
        <v>1135</v>
      </c>
      <c r="C21" s="333" t="s">
        <v>1136</v>
      </c>
      <c r="D21" s="333" t="s">
        <v>118</v>
      </c>
      <c r="E21" s="333" t="s">
        <v>6</v>
      </c>
      <c r="F21" s="290"/>
    </row>
    <row r="22" spans="1:6" x14ac:dyDescent="0.25">
      <c r="A22" s="341">
        <f t="shared" si="0"/>
        <v>16</v>
      </c>
      <c r="B22" s="333" t="s">
        <v>1137</v>
      </c>
      <c r="C22" s="333" t="s">
        <v>1138</v>
      </c>
      <c r="D22" s="333" t="s">
        <v>118</v>
      </c>
      <c r="E22" s="333" t="s">
        <v>6</v>
      </c>
      <c r="F22" s="290"/>
    </row>
    <row r="23" spans="1:6" x14ac:dyDescent="0.25">
      <c r="A23" s="341">
        <f t="shared" si="0"/>
        <v>17</v>
      </c>
      <c r="B23" s="333" t="s">
        <v>5906</v>
      </c>
      <c r="C23" s="442" t="s">
        <v>1139</v>
      </c>
      <c r="D23" s="443" t="s">
        <v>118</v>
      </c>
      <c r="E23" s="443" t="s">
        <v>6</v>
      </c>
      <c r="F23" s="290"/>
    </row>
    <row r="24" spans="1:6" x14ac:dyDescent="0.25">
      <c r="A24" s="341">
        <f t="shared" si="0"/>
        <v>18</v>
      </c>
      <c r="B24" s="333" t="s">
        <v>5907</v>
      </c>
      <c r="C24" s="442"/>
      <c r="D24" s="445"/>
      <c r="E24" s="445"/>
      <c r="F24" s="290"/>
    </row>
    <row r="25" spans="1:6" x14ac:dyDescent="0.25">
      <c r="A25" s="341">
        <f t="shared" si="0"/>
        <v>19</v>
      </c>
      <c r="B25" s="333" t="s">
        <v>1140</v>
      </c>
      <c r="C25" s="442"/>
      <c r="D25" s="444"/>
      <c r="E25" s="444"/>
      <c r="F25" s="290"/>
    </row>
    <row r="26" spans="1:6" x14ac:dyDescent="0.25">
      <c r="A26" s="341">
        <f t="shared" si="0"/>
        <v>20</v>
      </c>
      <c r="B26" s="333" t="s">
        <v>5908</v>
      </c>
      <c r="C26" s="442" t="s">
        <v>1141</v>
      </c>
      <c r="D26" s="443" t="s">
        <v>118</v>
      </c>
      <c r="E26" s="443" t="s">
        <v>6</v>
      </c>
      <c r="F26" s="290"/>
    </row>
    <row r="27" spans="1:6" x14ac:dyDescent="0.25">
      <c r="A27" s="341">
        <f t="shared" si="0"/>
        <v>21</v>
      </c>
      <c r="B27" s="333" t="s">
        <v>5909</v>
      </c>
      <c r="C27" s="442"/>
      <c r="D27" s="445"/>
      <c r="E27" s="445"/>
      <c r="F27" s="290"/>
    </row>
    <row r="28" spans="1:6" x14ac:dyDescent="0.25">
      <c r="A28" s="341">
        <f t="shared" si="0"/>
        <v>22</v>
      </c>
      <c r="B28" s="333" t="s">
        <v>5910</v>
      </c>
      <c r="C28" s="442"/>
      <c r="D28" s="445"/>
      <c r="E28" s="445"/>
      <c r="F28" s="290"/>
    </row>
    <row r="29" spans="1:6" x14ac:dyDescent="0.25">
      <c r="A29" s="341">
        <f t="shared" si="0"/>
        <v>23</v>
      </c>
      <c r="B29" s="333" t="s">
        <v>1142</v>
      </c>
      <c r="C29" s="442"/>
      <c r="D29" s="444"/>
      <c r="E29" s="444"/>
      <c r="F29" s="290"/>
    </row>
    <row r="30" spans="1:6" x14ac:dyDescent="0.25">
      <c r="A30" s="341">
        <f t="shared" si="0"/>
        <v>24</v>
      </c>
      <c r="B30" s="333" t="s">
        <v>1143</v>
      </c>
      <c r="C30" s="333" t="s">
        <v>1144</v>
      </c>
      <c r="D30" s="333" t="s">
        <v>118</v>
      </c>
      <c r="E30" s="333" t="s">
        <v>6</v>
      </c>
      <c r="F30" s="290"/>
    </row>
    <row r="31" spans="1:6" x14ac:dyDescent="0.25">
      <c r="A31" s="341">
        <f t="shared" si="0"/>
        <v>25</v>
      </c>
      <c r="B31" s="333" t="s">
        <v>3821</v>
      </c>
      <c r="C31" s="333" t="s">
        <v>5911</v>
      </c>
      <c r="D31" s="333"/>
      <c r="E31" s="333"/>
      <c r="F31" s="290"/>
    </row>
    <row r="32" spans="1:6" x14ac:dyDescent="0.25">
      <c r="A32" s="341">
        <f t="shared" si="0"/>
        <v>26</v>
      </c>
      <c r="B32" s="333" t="s">
        <v>3822</v>
      </c>
      <c r="C32" s="333" t="s">
        <v>5912</v>
      </c>
      <c r="D32" s="333"/>
      <c r="E32" s="333"/>
      <c r="F32" s="290"/>
    </row>
    <row r="33" spans="1:9" x14ac:dyDescent="0.25">
      <c r="A33" s="341">
        <f t="shared" si="0"/>
        <v>27</v>
      </c>
      <c r="B33" s="333" t="s">
        <v>1145</v>
      </c>
      <c r="C33" s="333" t="s">
        <v>1146</v>
      </c>
      <c r="D33" s="333" t="s">
        <v>118</v>
      </c>
      <c r="E33" s="333" t="s">
        <v>6</v>
      </c>
      <c r="F33" s="290"/>
    </row>
    <row r="34" spans="1:9" x14ac:dyDescent="0.25">
      <c r="A34" s="341">
        <f t="shared" si="0"/>
        <v>28</v>
      </c>
      <c r="B34" s="333" t="s">
        <v>1147</v>
      </c>
      <c r="C34" s="333" t="s">
        <v>1148</v>
      </c>
      <c r="D34" s="333" t="s">
        <v>118</v>
      </c>
      <c r="E34" s="333" t="s">
        <v>6</v>
      </c>
      <c r="F34" s="290"/>
    </row>
    <row r="35" spans="1:9" x14ac:dyDescent="0.25">
      <c r="A35" s="341">
        <f t="shared" si="0"/>
        <v>29</v>
      </c>
      <c r="B35" s="333" t="s">
        <v>1149</v>
      </c>
      <c r="C35" s="333" t="s">
        <v>1150</v>
      </c>
      <c r="D35" s="333" t="s">
        <v>118</v>
      </c>
      <c r="E35" s="333" t="s">
        <v>6</v>
      </c>
      <c r="F35" s="290"/>
    </row>
    <row r="36" spans="1:9" x14ac:dyDescent="0.25">
      <c r="A36" s="341">
        <f t="shared" si="0"/>
        <v>30</v>
      </c>
      <c r="B36" s="333" t="s">
        <v>3823</v>
      </c>
      <c r="C36" s="333" t="s">
        <v>3824</v>
      </c>
      <c r="D36" s="333"/>
      <c r="E36" s="333"/>
      <c r="F36" s="290"/>
    </row>
    <row r="37" spans="1:9" x14ac:dyDescent="0.25">
      <c r="A37" s="341">
        <f t="shared" si="0"/>
        <v>31</v>
      </c>
      <c r="B37" s="333" t="s">
        <v>2251</v>
      </c>
      <c r="C37" s="333" t="s">
        <v>2242</v>
      </c>
      <c r="D37" s="333" t="s">
        <v>1547</v>
      </c>
      <c r="E37" s="333" t="s">
        <v>6</v>
      </c>
      <c r="F37" s="290"/>
    </row>
    <row r="38" spans="1:9" x14ac:dyDescent="0.25">
      <c r="A38" s="341">
        <f t="shared" si="0"/>
        <v>32</v>
      </c>
      <c r="B38" s="333" t="s">
        <v>2305</v>
      </c>
      <c r="C38" s="333" t="s">
        <v>2304</v>
      </c>
      <c r="D38" s="333" t="s">
        <v>1547</v>
      </c>
      <c r="E38" s="333" t="s">
        <v>6</v>
      </c>
      <c r="F38" s="290"/>
    </row>
    <row r="39" spans="1:9" x14ac:dyDescent="0.25">
      <c r="A39" s="341">
        <f t="shared" si="0"/>
        <v>33</v>
      </c>
      <c r="B39" s="333" t="s">
        <v>2294</v>
      </c>
      <c r="C39" s="333" t="s">
        <v>2296</v>
      </c>
      <c r="D39" s="13" t="s">
        <v>2275</v>
      </c>
      <c r="E39" s="333" t="s">
        <v>6</v>
      </c>
      <c r="F39" s="290"/>
    </row>
    <row r="40" spans="1:9" x14ac:dyDescent="0.25">
      <c r="A40" s="341">
        <f t="shared" si="0"/>
        <v>34</v>
      </c>
      <c r="B40" s="333" t="s">
        <v>2779</v>
      </c>
      <c r="C40" s="333" t="s">
        <v>2852</v>
      </c>
      <c r="D40" s="333" t="s">
        <v>1547</v>
      </c>
      <c r="E40" s="333" t="s">
        <v>6</v>
      </c>
      <c r="F40" s="290"/>
    </row>
    <row r="41" spans="1:9" x14ac:dyDescent="0.25">
      <c r="A41" s="341">
        <f t="shared" si="0"/>
        <v>35</v>
      </c>
      <c r="B41" s="333" t="s">
        <v>2780</v>
      </c>
      <c r="C41" s="333" t="s">
        <v>2852</v>
      </c>
      <c r="D41" s="333" t="s">
        <v>1547</v>
      </c>
      <c r="E41" s="333" t="s">
        <v>6</v>
      </c>
      <c r="F41" s="290"/>
    </row>
    <row r="42" spans="1:9" x14ac:dyDescent="0.25">
      <c r="A42" s="341">
        <f t="shared" si="0"/>
        <v>36</v>
      </c>
      <c r="B42" s="333" t="s">
        <v>2781</v>
      </c>
      <c r="C42" s="333" t="s">
        <v>2852</v>
      </c>
      <c r="D42" s="333" t="s">
        <v>1547</v>
      </c>
      <c r="E42" s="333" t="s">
        <v>6</v>
      </c>
      <c r="F42" s="290"/>
    </row>
    <row r="43" spans="1:9" x14ac:dyDescent="0.25">
      <c r="A43" s="341">
        <f t="shared" si="0"/>
        <v>37</v>
      </c>
      <c r="B43" s="333" t="s">
        <v>2782</v>
      </c>
      <c r="C43" s="333" t="s">
        <v>2853</v>
      </c>
      <c r="D43" s="333" t="s">
        <v>1547</v>
      </c>
      <c r="E43" s="333" t="s">
        <v>6</v>
      </c>
      <c r="F43" s="290"/>
    </row>
    <row r="44" spans="1:9" x14ac:dyDescent="0.25">
      <c r="A44" s="341">
        <f t="shared" si="0"/>
        <v>38</v>
      </c>
      <c r="B44" s="333" t="s">
        <v>2783</v>
      </c>
      <c r="C44" s="333" t="s">
        <v>2853</v>
      </c>
      <c r="D44" s="333" t="s">
        <v>1547</v>
      </c>
      <c r="E44" s="333" t="s">
        <v>6</v>
      </c>
      <c r="F44" s="290"/>
    </row>
    <row r="45" spans="1:9" x14ac:dyDescent="0.25">
      <c r="A45" s="341">
        <f t="shared" si="0"/>
        <v>39</v>
      </c>
      <c r="B45" s="333" t="s">
        <v>2784</v>
      </c>
      <c r="C45" s="333" t="s">
        <v>2853</v>
      </c>
      <c r="D45" s="333" t="s">
        <v>1547</v>
      </c>
      <c r="E45" s="333" t="s">
        <v>6</v>
      </c>
      <c r="F45" s="290"/>
    </row>
    <row r="46" spans="1:9" x14ac:dyDescent="0.25">
      <c r="A46" s="341">
        <f t="shared" si="0"/>
        <v>40</v>
      </c>
      <c r="B46" s="333" t="s">
        <v>2785</v>
      </c>
      <c r="C46" s="333" t="s">
        <v>2854</v>
      </c>
      <c r="D46" s="333" t="s">
        <v>1547</v>
      </c>
      <c r="E46" s="333" t="s">
        <v>6</v>
      </c>
      <c r="F46" s="290"/>
    </row>
    <row r="47" spans="1:9" x14ac:dyDescent="0.25">
      <c r="A47" s="341">
        <f t="shared" si="0"/>
        <v>41</v>
      </c>
      <c r="B47" s="333" t="s">
        <v>4575</v>
      </c>
      <c r="C47" s="341" t="s">
        <v>4576</v>
      </c>
      <c r="D47" s="333" t="s">
        <v>1547</v>
      </c>
      <c r="E47" s="333" t="s">
        <v>6</v>
      </c>
      <c r="F47" s="290"/>
    </row>
    <row r="48" spans="1:9" x14ac:dyDescent="0.25">
      <c r="A48" s="341">
        <f t="shared" si="0"/>
        <v>42</v>
      </c>
      <c r="B48" s="122" t="s">
        <v>4807</v>
      </c>
      <c r="C48" s="333" t="s">
        <v>4815</v>
      </c>
      <c r="D48" s="333" t="s">
        <v>1547</v>
      </c>
      <c r="E48" s="333" t="s">
        <v>6</v>
      </c>
      <c r="F48" s="290"/>
      <c r="G48" s="87"/>
      <c r="H48" s="35"/>
      <c r="I48" s="35"/>
    </row>
    <row r="49" spans="1:9" x14ac:dyDescent="0.25">
      <c r="A49" s="341">
        <f t="shared" si="0"/>
        <v>43</v>
      </c>
      <c r="B49" s="122" t="s">
        <v>355</v>
      </c>
      <c r="C49" s="333" t="s">
        <v>5913</v>
      </c>
      <c r="D49" s="333" t="s">
        <v>1547</v>
      </c>
      <c r="E49" s="333" t="s">
        <v>6</v>
      </c>
      <c r="F49" s="290"/>
      <c r="G49" s="87"/>
      <c r="H49" s="35"/>
      <c r="I49" s="35"/>
    </row>
    <row r="50" spans="1:9" x14ac:dyDescent="0.25">
      <c r="A50" s="341">
        <f t="shared" si="0"/>
        <v>44</v>
      </c>
      <c r="B50" s="122" t="s">
        <v>4951</v>
      </c>
      <c r="C50" s="333" t="s">
        <v>4930</v>
      </c>
      <c r="D50" s="333" t="s">
        <v>1547</v>
      </c>
      <c r="E50" s="333" t="s">
        <v>6</v>
      </c>
      <c r="F50" s="290"/>
      <c r="G50" s="87"/>
      <c r="H50" s="35"/>
      <c r="I50" s="35"/>
    </row>
    <row r="51" spans="1:9" x14ac:dyDescent="0.25">
      <c r="A51" s="341">
        <f t="shared" si="0"/>
        <v>45</v>
      </c>
      <c r="B51" s="122" t="s">
        <v>4952</v>
      </c>
      <c r="C51" s="333" t="s">
        <v>4931</v>
      </c>
      <c r="D51" s="333" t="s">
        <v>1547</v>
      </c>
      <c r="E51" s="333" t="s">
        <v>6</v>
      </c>
      <c r="F51" s="290"/>
      <c r="G51" s="87"/>
      <c r="H51" s="35"/>
      <c r="I51" s="35"/>
    </row>
    <row r="52" spans="1:9" x14ac:dyDescent="0.25">
      <c r="A52" s="341">
        <f t="shared" si="0"/>
        <v>46</v>
      </c>
      <c r="B52" s="122" t="s">
        <v>4953</v>
      </c>
      <c r="C52" s="333" t="s">
        <v>4932</v>
      </c>
      <c r="D52" s="333" t="s">
        <v>1547</v>
      </c>
      <c r="E52" s="333" t="s">
        <v>6</v>
      </c>
      <c r="F52" s="290"/>
      <c r="G52" s="87"/>
      <c r="H52" s="35"/>
      <c r="I52" s="35"/>
    </row>
    <row r="53" spans="1:9" x14ac:dyDescent="0.25">
      <c r="A53" s="341">
        <f t="shared" si="0"/>
        <v>47</v>
      </c>
      <c r="B53" s="122" t="s">
        <v>4954</v>
      </c>
      <c r="C53" s="333" t="s">
        <v>4933</v>
      </c>
      <c r="D53" s="333" t="s">
        <v>1547</v>
      </c>
      <c r="E53" s="333" t="s">
        <v>6</v>
      </c>
      <c r="F53" s="378">
        <f>17+16+14</f>
        <v>47</v>
      </c>
      <c r="G53" s="87"/>
      <c r="H53" s="35"/>
      <c r="I53" s="35"/>
    </row>
    <row r="54" spans="1:9" ht="15.75" x14ac:dyDescent="0.25">
      <c r="A54" s="290"/>
      <c r="B54" s="449" t="s">
        <v>1151</v>
      </c>
      <c r="C54" s="450"/>
      <c r="D54" s="450"/>
      <c r="E54" s="451"/>
      <c r="F54" s="290"/>
      <c r="G54" s="7"/>
      <c r="H54" s="7"/>
      <c r="I54" s="7"/>
    </row>
    <row r="55" spans="1:9" x14ac:dyDescent="0.25">
      <c r="A55" s="290"/>
      <c r="B55" s="379" t="s">
        <v>1</v>
      </c>
      <c r="C55" s="379" t="s">
        <v>2</v>
      </c>
      <c r="D55" s="379" t="s">
        <v>114</v>
      </c>
      <c r="E55" s="379" t="s">
        <v>3</v>
      </c>
      <c r="F55" s="290"/>
      <c r="G55" s="87"/>
      <c r="H55" s="35"/>
      <c r="I55" s="35"/>
    </row>
    <row r="56" spans="1:9" x14ac:dyDescent="0.25">
      <c r="A56" s="344">
        <v>1</v>
      </c>
      <c r="B56" s="333" t="s">
        <v>1152</v>
      </c>
      <c r="C56" s="333" t="s">
        <v>3825</v>
      </c>
      <c r="D56" s="333" t="s">
        <v>118</v>
      </c>
      <c r="E56" s="333" t="s">
        <v>6</v>
      </c>
      <c r="F56" s="290"/>
      <c r="G56" s="87"/>
      <c r="H56" s="35"/>
      <c r="I56" s="35"/>
    </row>
    <row r="57" spans="1:9" x14ac:dyDescent="0.25">
      <c r="A57" s="341">
        <f>A56+1</f>
        <v>2</v>
      </c>
      <c r="B57" s="333" t="s">
        <v>5917</v>
      </c>
      <c r="C57" s="442" t="s">
        <v>1153</v>
      </c>
      <c r="D57" s="442" t="s">
        <v>118</v>
      </c>
      <c r="E57" s="442" t="s">
        <v>6</v>
      </c>
      <c r="F57" s="290"/>
    </row>
    <row r="58" spans="1:9" x14ac:dyDescent="0.25">
      <c r="A58" s="341">
        <f t="shared" ref="A58:A97" si="1">A57+1</f>
        <v>3</v>
      </c>
      <c r="B58" s="333" t="s">
        <v>1154</v>
      </c>
      <c r="C58" s="442"/>
      <c r="D58" s="442"/>
      <c r="E58" s="442"/>
      <c r="F58" s="290"/>
    </row>
    <row r="59" spans="1:9" x14ac:dyDescent="0.25">
      <c r="A59" s="341">
        <f t="shared" si="1"/>
        <v>4</v>
      </c>
      <c r="B59" s="333" t="s">
        <v>1155</v>
      </c>
      <c r="C59" s="333" t="s">
        <v>1156</v>
      </c>
      <c r="D59" s="333" t="s">
        <v>118</v>
      </c>
      <c r="E59" s="333" t="s">
        <v>6</v>
      </c>
      <c r="F59" s="290"/>
    </row>
    <row r="60" spans="1:9" x14ac:dyDescent="0.25">
      <c r="A60" s="341">
        <f t="shared" si="1"/>
        <v>5</v>
      </c>
      <c r="B60" s="333" t="s">
        <v>1157</v>
      </c>
      <c r="C60" s="333" t="s">
        <v>1158</v>
      </c>
      <c r="D60" s="333" t="s">
        <v>118</v>
      </c>
      <c r="E60" s="333" t="s">
        <v>6</v>
      </c>
      <c r="F60" s="290"/>
    </row>
    <row r="61" spans="1:9" x14ac:dyDescent="0.25">
      <c r="A61" s="341">
        <f t="shared" si="1"/>
        <v>6</v>
      </c>
      <c r="B61" s="333" t="s">
        <v>1159</v>
      </c>
      <c r="C61" s="333" t="s">
        <v>1160</v>
      </c>
      <c r="D61" s="333" t="s">
        <v>118</v>
      </c>
      <c r="E61" s="333" t="s">
        <v>6</v>
      </c>
      <c r="F61" s="290"/>
    </row>
    <row r="62" spans="1:9" x14ac:dyDescent="0.25">
      <c r="A62" s="341">
        <f t="shared" si="1"/>
        <v>7</v>
      </c>
      <c r="B62" s="333" t="s">
        <v>1161</v>
      </c>
      <c r="C62" s="333" t="s">
        <v>5900</v>
      </c>
      <c r="D62" s="333" t="s">
        <v>3826</v>
      </c>
      <c r="E62" s="333" t="s">
        <v>6</v>
      </c>
      <c r="F62" s="290"/>
    </row>
    <row r="63" spans="1:9" x14ac:dyDescent="0.25">
      <c r="A63" s="341">
        <f t="shared" si="1"/>
        <v>8</v>
      </c>
      <c r="B63" s="333" t="s">
        <v>1162</v>
      </c>
      <c r="C63" s="333" t="s">
        <v>1163</v>
      </c>
      <c r="D63" s="333" t="s">
        <v>3827</v>
      </c>
      <c r="E63" s="333" t="s">
        <v>6</v>
      </c>
      <c r="F63" s="290"/>
    </row>
    <row r="64" spans="1:9" x14ac:dyDescent="0.25">
      <c r="A64" s="341">
        <f t="shared" si="1"/>
        <v>9</v>
      </c>
      <c r="B64" s="333" t="s">
        <v>1164</v>
      </c>
      <c r="C64" s="333" t="s">
        <v>3828</v>
      </c>
      <c r="D64" s="333" t="s">
        <v>3829</v>
      </c>
      <c r="E64" s="333" t="s">
        <v>6</v>
      </c>
      <c r="F64" s="290"/>
    </row>
    <row r="65" spans="1:6" x14ac:dyDescent="0.25">
      <c r="A65" s="341">
        <f t="shared" si="1"/>
        <v>10</v>
      </c>
      <c r="B65" s="333" t="s">
        <v>1165</v>
      </c>
      <c r="C65" s="333" t="s">
        <v>3830</v>
      </c>
      <c r="D65" s="13">
        <v>940137002884</v>
      </c>
      <c r="E65" s="333" t="s">
        <v>6</v>
      </c>
      <c r="F65" s="290"/>
    </row>
    <row r="66" spans="1:6" x14ac:dyDescent="0.25">
      <c r="A66" s="380">
        <f t="shared" si="1"/>
        <v>11</v>
      </c>
      <c r="B66" s="381" t="s">
        <v>1166</v>
      </c>
      <c r="C66" s="381" t="s">
        <v>3831</v>
      </c>
      <c r="D66" s="381" t="s">
        <v>3832</v>
      </c>
      <c r="E66" s="381" t="s">
        <v>6</v>
      </c>
      <c r="F66" s="382" t="s">
        <v>5726</v>
      </c>
    </row>
    <row r="67" spans="1:6" x14ac:dyDescent="0.25">
      <c r="A67" s="341">
        <f t="shared" si="1"/>
        <v>12</v>
      </c>
      <c r="B67" s="333" t="s">
        <v>1167</v>
      </c>
      <c r="C67" s="333" t="s">
        <v>3833</v>
      </c>
      <c r="D67" s="333" t="s">
        <v>3834</v>
      </c>
      <c r="E67" s="333" t="s">
        <v>6</v>
      </c>
      <c r="F67" s="290"/>
    </row>
    <row r="68" spans="1:6" x14ac:dyDescent="0.25">
      <c r="A68" s="341">
        <f t="shared" si="1"/>
        <v>13</v>
      </c>
      <c r="B68" s="333" t="s">
        <v>1168</v>
      </c>
      <c r="C68" s="333" t="s">
        <v>3835</v>
      </c>
      <c r="D68" s="333">
        <v>5203024</v>
      </c>
      <c r="E68" s="333" t="s">
        <v>6</v>
      </c>
      <c r="F68" s="290"/>
    </row>
    <row r="69" spans="1:6" x14ac:dyDescent="0.25">
      <c r="A69" s="341">
        <f t="shared" si="1"/>
        <v>14</v>
      </c>
      <c r="B69" s="333" t="s">
        <v>1169</v>
      </c>
      <c r="C69" s="333" t="s">
        <v>3836</v>
      </c>
      <c r="D69" s="333" t="s">
        <v>3837</v>
      </c>
      <c r="E69" s="333" t="s">
        <v>6</v>
      </c>
      <c r="F69" s="290"/>
    </row>
    <row r="70" spans="1:6" x14ac:dyDescent="0.25">
      <c r="A70" s="380">
        <f t="shared" si="1"/>
        <v>15</v>
      </c>
      <c r="B70" s="381" t="s">
        <v>1170</v>
      </c>
      <c r="C70" s="381" t="s">
        <v>3838</v>
      </c>
      <c r="D70" s="381" t="s">
        <v>118</v>
      </c>
      <c r="E70" s="381" t="s">
        <v>6</v>
      </c>
      <c r="F70" s="382" t="s">
        <v>5726</v>
      </c>
    </row>
    <row r="71" spans="1:6" x14ac:dyDescent="0.25">
      <c r="A71" s="341">
        <f t="shared" si="1"/>
        <v>16</v>
      </c>
      <c r="B71" s="333" t="s">
        <v>1171</v>
      </c>
      <c r="C71" s="333" t="s">
        <v>3839</v>
      </c>
      <c r="D71" s="333" t="s">
        <v>118</v>
      </c>
      <c r="E71" s="333" t="s">
        <v>6</v>
      </c>
      <c r="F71" s="290"/>
    </row>
    <row r="72" spans="1:6" x14ac:dyDescent="0.25">
      <c r="A72" s="341">
        <f t="shared" si="1"/>
        <v>17</v>
      </c>
      <c r="B72" s="333" t="s">
        <v>5918</v>
      </c>
      <c r="C72" s="442" t="s">
        <v>1172</v>
      </c>
      <c r="D72" s="442" t="s">
        <v>118</v>
      </c>
      <c r="E72" s="442" t="s">
        <v>6</v>
      </c>
      <c r="F72" s="290"/>
    </row>
    <row r="73" spans="1:6" x14ac:dyDescent="0.25">
      <c r="A73" s="341">
        <f t="shared" si="1"/>
        <v>18</v>
      </c>
      <c r="B73" s="333" t="s">
        <v>5919</v>
      </c>
      <c r="C73" s="442"/>
      <c r="D73" s="442"/>
      <c r="E73" s="442"/>
      <c r="F73" s="290"/>
    </row>
    <row r="74" spans="1:6" x14ac:dyDescent="0.25">
      <c r="A74" s="341">
        <f t="shared" si="1"/>
        <v>19</v>
      </c>
      <c r="B74" s="333" t="s">
        <v>5920</v>
      </c>
      <c r="C74" s="442"/>
      <c r="D74" s="442"/>
      <c r="E74" s="442"/>
      <c r="F74" s="290"/>
    </row>
    <row r="75" spans="1:6" x14ac:dyDescent="0.25">
      <c r="A75" s="341">
        <f t="shared" si="1"/>
        <v>20</v>
      </c>
      <c r="B75" s="333" t="s">
        <v>5921</v>
      </c>
      <c r="C75" s="442"/>
      <c r="D75" s="442"/>
      <c r="E75" s="442"/>
      <c r="F75" s="290"/>
    </row>
    <row r="76" spans="1:6" x14ac:dyDescent="0.25">
      <c r="A76" s="341">
        <f t="shared" si="1"/>
        <v>21</v>
      </c>
      <c r="B76" s="333" t="s">
        <v>5922</v>
      </c>
      <c r="C76" s="442"/>
      <c r="D76" s="442"/>
      <c r="E76" s="442"/>
      <c r="F76" s="290"/>
    </row>
    <row r="77" spans="1:6" x14ac:dyDescent="0.25">
      <c r="A77" s="341">
        <f t="shared" si="1"/>
        <v>22</v>
      </c>
      <c r="B77" s="333" t="s">
        <v>5923</v>
      </c>
      <c r="C77" s="442"/>
      <c r="D77" s="442"/>
      <c r="E77" s="442"/>
      <c r="F77" s="290"/>
    </row>
    <row r="78" spans="1:6" x14ac:dyDescent="0.25">
      <c r="A78" s="341">
        <f t="shared" si="1"/>
        <v>23</v>
      </c>
      <c r="B78" s="333" t="s">
        <v>5924</v>
      </c>
      <c r="C78" s="442"/>
      <c r="D78" s="442"/>
      <c r="E78" s="442"/>
      <c r="F78" s="290"/>
    </row>
    <row r="79" spans="1:6" x14ac:dyDescent="0.25">
      <c r="A79" s="341">
        <f t="shared" si="1"/>
        <v>24</v>
      </c>
      <c r="B79" s="333" t="s">
        <v>5925</v>
      </c>
      <c r="C79" s="442"/>
      <c r="D79" s="442"/>
      <c r="E79" s="442"/>
      <c r="F79" s="290"/>
    </row>
    <row r="80" spans="1:6" x14ac:dyDescent="0.25">
      <c r="A80" s="341">
        <f t="shared" si="1"/>
        <v>25</v>
      </c>
      <c r="B80" s="333" t="s">
        <v>5926</v>
      </c>
      <c r="C80" s="442" t="s">
        <v>1173</v>
      </c>
      <c r="D80" s="442" t="s">
        <v>118</v>
      </c>
      <c r="E80" s="442" t="s">
        <v>6</v>
      </c>
      <c r="F80" s="290"/>
    </row>
    <row r="81" spans="1:6" x14ac:dyDescent="0.25">
      <c r="A81" s="341">
        <f t="shared" si="1"/>
        <v>26</v>
      </c>
      <c r="B81" s="333" t="s">
        <v>1174</v>
      </c>
      <c r="C81" s="442"/>
      <c r="D81" s="442"/>
      <c r="E81" s="442"/>
      <c r="F81" s="290"/>
    </row>
    <row r="82" spans="1:6" x14ac:dyDescent="0.25">
      <c r="A82" s="341">
        <f t="shared" si="1"/>
        <v>27</v>
      </c>
      <c r="B82" s="333" t="s">
        <v>1175</v>
      </c>
      <c r="C82" s="333" t="s">
        <v>5927</v>
      </c>
      <c r="D82" s="333" t="s">
        <v>118</v>
      </c>
      <c r="E82" s="333" t="s">
        <v>6</v>
      </c>
      <c r="F82" s="290"/>
    </row>
    <row r="83" spans="1:6" x14ac:dyDescent="0.25">
      <c r="A83" s="341">
        <f t="shared" si="1"/>
        <v>28</v>
      </c>
      <c r="B83" s="333" t="s">
        <v>1176</v>
      </c>
      <c r="C83" s="333" t="s">
        <v>1177</v>
      </c>
      <c r="D83" s="333" t="s">
        <v>118</v>
      </c>
      <c r="E83" s="333" t="s">
        <v>6</v>
      </c>
      <c r="F83" s="290"/>
    </row>
    <row r="84" spans="1:6" x14ac:dyDescent="0.25">
      <c r="A84" s="341">
        <f t="shared" si="1"/>
        <v>29</v>
      </c>
      <c r="B84" s="333" t="s">
        <v>1178</v>
      </c>
      <c r="C84" s="333" t="s">
        <v>1179</v>
      </c>
      <c r="D84" s="333" t="s">
        <v>118</v>
      </c>
      <c r="E84" s="333" t="s">
        <v>6</v>
      </c>
      <c r="F84" s="290"/>
    </row>
    <row r="85" spans="1:6" x14ac:dyDescent="0.25">
      <c r="A85" s="341">
        <f t="shared" si="1"/>
        <v>30</v>
      </c>
      <c r="B85" s="333" t="s">
        <v>1180</v>
      </c>
      <c r="C85" s="333" t="s">
        <v>1181</v>
      </c>
      <c r="D85" s="333" t="s">
        <v>118</v>
      </c>
      <c r="E85" s="333" t="s">
        <v>6</v>
      </c>
      <c r="F85" s="290"/>
    </row>
    <row r="86" spans="1:6" x14ac:dyDescent="0.25">
      <c r="A86" s="341">
        <f t="shared" si="1"/>
        <v>31</v>
      </c>
      <c r="B86" s="333" t="s">
        <v>1182</v>
      </c>
      <c r="C86" s="333" t="s">
        <v>1183</v>
      </c>
      <c r="D86" s="333" t="s">
        <v>118</v>
      </c>
      <c r="E86" s="333" t="s">
        <v>6</v>
      </c>
      <c r="F86" s="290"/>
    </row>
    <row r="87" spans="1:6" x14ac:dyDescent="0.25">
      <c r="A87" s="341">
        <f t="shared" si="1"/>
        <v>32</v>
      </c>
      <c r="B87" s="333" t="s">
        <v>1184</v>
      </c>
      <c r="C87" s="333" t="s">
        <v>5928</v>
      </c>
      <c r="D87" s="333" t="s">
        <v>118</v>
      </c>
      <c r="E87" s="333" t="s">
        <v>6</v>
      </c>
      <c r="F87" s="290"/>
    </row>
    <row r="88" spans="1:6" x14ac:dyDescent="0.25">
      <c r="A88" s="341">
        <f t="shared" si="1"/>
        <v>33</v>
      </c>
      <c r="B88" s="333" t="s">
        <v>5929</v>
      </c>
      <c r="C88" s="333" t="s">
        <v>5930</v>
      </c>
      <c r="D88" s="333" t="s">
        <v>118</v>
      </c>
      <c r="E88" s="333" t="s">
        <v>6</v>
      </c>
      <c r="F88" s="290"/>
    </row>
    <row r="89" spans="1:6" x14ac:dyDescent="0.25">
      <c r="A89" s="341">
        <f t="shared" si="1"/>
        <v>34</v>
      </c>
      <c r="B89" s="333" t="s">
        <v>1186</v>
      </c>
      <c r="C89" s="333" t="s">
        <v>5931</v>
      </c>
      <c r="D89" s="333" t="s">
        <v>3840</v>
      </c>
      <c r="E89" s="333" t="s">
        <v>1185</v>
      </c>
      <c r="F89" s="290"/>
    </row>
    <row r="90" spans="1:6" x14ac:dyDescent="0.25">
      <c r="A90" s="341">
        <f t="shared" si="1"/>
        <v>35</v>
      </c>
      <c r="B90" s="333" t="s">
        <v>5932</v>
      </c>
      <c r="C90" s="333" t="s">
        <v>5933</v>
      </c>
      <c r="D90" s="333" t="s">
        <v>118</v>
      </c>
      <c r="E90" s="333" t="s">
        <v>6</v>
      </c>
      <c r="F90" s="290"/>
    </row>
    <row r="91" spans="1:6" x14ac:dyDescent="0.25">
      <c r="A91" s="341">
        <f t="shared" si="1"/>
        <v>36</v>
      </c>
      <c r="B91" s="333" t="s">
        <v>1187</v>
      </c>
      <c r="C91" s="333" t="s">
        <v>5934</v>
      </c>
      <c r="D91" s="333" t="s">
        <v>3841</v>
      </c>
      <c r="E91" s="333" t="s">
        <v>6</v>
      </c>
      <c r="F91" s="290"/>
    </row>
    <row r="92" spans="1:6" x14ac:dyDescent="0.25">
      <c r="A92" s="341">
        <f t="shared" si="1"/>
        <v>37</v>
      </c>
      <c r="B92" s="333" t="s">
        <v>1188</v>
      </c>
      <c r="C92" s="333" t="s">
        <v>5935</v>
      </c>
      <c r="D92" s="333" t="s">
        <v>3841</v>
      </c>
      <c r="E92" s="333" t="s">
        <v>6</v>
      </c>
      <c r="F92" s="290"/>
    </row>
    <row r="93" spans="1:6" x14ac:dyDescent="0.25">
      <c r="A93" s="341">
        <f t="shared" si="1"/>
        <v>38</v>
      </c>
      <c r="B93" s="333" t="s">
        <v>1189</v>
      </c>
      <c r="C93" s="333" t="s">
        <v>1190</v>
      </c>
      <c r="D93" s="333" t="s">
        <v>118</v>
      </c>
      <c r="E93" s="333" t="s">
        <v>6</v>
      </c>
      <c r="F93" s="290"/>
    </row>
    <row r="94" spans="1:6" x14ac:dyDescent="0.25">
      <c r="A94" s="341">
        <f t="shared" si="1"/>
        <v>39</v>
      </c>
      <c r="B94" s="333" t="s">
        <v>1191</v>
      </c>
      <c r="C94" s="333" t="s">
        <v>1192</v>
      </c>
      <c r="D94" s="333" t="s">
        <v>118</v>
      </c>
      <c r="E94" s="333" t="s">
        <v>6</v>
      </c>
      <c r="F94" s="290"/>
    </row>
    <row r="95" spans="1:6" x14ac:dyDescent="0.25">
      <c r="A95" s="341">
        <f t="shared" si="1"/>
        <v>40</v>
      </c>
      <c r="B95" s="333" t="s">
        <v>5936</v>
      </c>
      <c r="C95" s="333" t="s">
        <v>5937</v>
      </c>
      <c r="D95" s="333" t="s">
        <v>118</v>
      </c>
      <c r="E95" s="333" t="s">
        <v>6</v>
      </c>
      <c r="F95" s="290"/>
    </row>
    <row r="96" spans="1:6" x14ac:dyDescent="0.25">
      <c r="A96" s="341">
        <f t="shared" si="1"/>
        <v>41</v>
      </c>
      <c r="B96" s="122" t="s">
        <v>4806</v>
      </c>
      <c r="C96" s="333" t="s">
        <v>4803</v>
      </c>
      <c r="D96" s="333" t="s">
        <v>118</v>
      </c>
      <c r="E96" s="333" t="s">
        <v>6</v>
      </c>
      <c r="F96" s="290"/>
    </row>
    <row r="97" spans="1:7" x14ac:dyDescent="0.25">
      <c r="A97" s="341">
        <f t="shared" si="1"/>
        <v>42</v>
      </c>
      <c r="B97" s="203" t="s">
        <v>5662</v>
      </c>
      <c r="C97" s="203" t="s">
        <v>5901</v>
      </c>
      <c r="D97" s="208" t="s">
        <v>5683</v>
      </c>
      <c r="E97" s="203" t="s">
        <v>6</v>
      </c>
      <c r="F97" s="290">
        <f>20+45</f>
        <v>65</v>
      </c>
      <c r="G97" s="280">
        <f>42+14+10</f>
        <v>66</v>
      </c>
    </row>
    <row r="98" spans="1:7" ht="18.75" x14ac:dyDescent="0.25">
      <c r="A98" s="290"/>
      <c r="B98" s="446" t="s">
        <v>1193</v>
      </c>
      <c r="C98" s="447"/>
      <c r="D98" s="447"/>
      <c r="E98" s="448"/>
      <c r="F98" s="290"/>
    </row>
    <row r="99" spans="1:7" x14ac:dyDescent="0.25">
      <c r="A99" s="290"/>
      <c r="B99" s="379" t="s">
        <v>1</v>
      </c>
      <c r="C99" s="379" t="s">
        <v>2</v>
      </c>
      <c r="D99" s="379" t="s">
        <v>114</v>
      </c>
      <c r="E99" s="379" t="s">
        <v>3</v>
      </c>
      <c r="F99" s="290"/>
    </row>
    <row r="100" spans="1:7" x14ac:dyDescent="0.25">
      <c r="A100" s="290"/>
      <c r="B100" s="333" t="s">
        <v>5938</v>
      </c>
      <c r="C100" s="442" t="s">
        <v>5939</v>
      </c>
      <c r="D100" s="442" t="s">
        <v>118</v>
      </c>
      <c r="E100" s="442" t="s">
        <v>6</v>
      </c>
      <c r="F100" s="290"/>
    </row>
    <row r="101" spans="1:7" x14ac:dyDescent="0.25">
      <c r="A101" s="290"/>
      <c r="B101" s="333" t="s">
        <v>3842</v>
      </c>
      <c r="C101" s="442"/>
      <c r="D101" s="442"/>
      <c r="E101" s="442"/>
      <c r="F101" s="290"/>
    </row>
    <row r="102" spans="1:7" x14ac:dyDescent="0.25">
      <c r="A102" s="290"/>
      <c r="B102" s="333" t="s">
        <v>5944</v>
      </c>
      <c r="C102" s="442" t="s">
        <v>5940</v>
      </c>
      <c r="D102" s="442" t="s">
        <v>118</v>
      </c>
      <c r="E102" s="442" t="s">
        <v>6</v>
      </c>
      <c r="F102" s="290"/>
    </row>
    <row r="103" spans="1:7" x14ac:dyDescent="0.25">
      <c r="A103" s="290"/>
      <c r="B103" s="333" t="s">
        <v>1194</v>
      </c>
      <c r="C103" s="442"/>
      <c r="D103" s="442"/>
      <c r="E103" s="442"/>
      <c r="F103" s="290"/>
    </row>
    <row r="104" spans="1:7" x14ac:dyDescent="0.25">
      <c r="A104" s="290"/>
      <c r="B104" s="333" t="s">
        <v>5941</v>
      </c>
      <c r="C104" s="442" t="s">
        <v>3843</v>
      </c>
      <c r="D104" s="442" t="s">
        <v>118</v>
      </c>
      <c r="E104" s="442" t="s">
        <v>6</v>
      </c>
      <c r="F104" s="290"/>
    </row>
    <row r="105" spans="1:7" x14ac:dyDescent="0.25">
      <c r="A105" s="290"/>
      <c r="B105" s="333" t="s">
        <v>1195</v>
      </c>
      <c r="C105" s="442"/>
      <c r="D105" s="442"/>
      <c r="E105" s="442"/>
      <c r="F105" s="290"/>
    </row>
    <row r="106" spans="1:7" x14ac:dyDescent="0.25">
      <c r="A106" s="290"/>
      <c r="B106" s="333" t="s">
        <v>5942</v>
      </c>
      <c r="C106" s="442" t="s">
        <v>1196</v>
      </c>
      <c r="D106" s="442" t="s">
        <v>118</v>
      </c>
      <c r="E106" s="442" t="s">
        <v>6</v>
      </c>
      <c r="F106" s="290"/>
    </row>
    <row r="107" spans="1:7" x14ac:dyDescent="0.25">
      <c r="A107" s="290"/>
      <c r="B107" s="333" t="s">
        <v>5943</v>
      </c>
      <c r="C107" s="442"/>
      <c r="D107" s="442"/>
      <c r="E107" s="442"/>
      <c r="F107" s="290"/>
    </row>
    <row r="108" spans="1:7" x14ac:dyDescent="0.25">
      <c r="A108" s="290"/>
      <c r="B108" s="333" t="s">
        <v>1197</v>
      </c>
      <c r="C108" s="442"/>
      <c r="D108" s="442"/>
      <c r="E108" s="442"/>
      <c r="F108" s="290"/>
    </row>
    <row r="109" spans="1:7" x14ac:dyDescent="0.25">
      <c r="A109" s="290"/>
      <c r="B109" s="333" t="s">
        <v>5945</v>
      </c>
      <c r="C109" s="442" t="s">
        <v>3844</v>
      </c>
      <c r="D109" s="442" t="s">
        <v>118</v>
      </c>
      <c r="E109" s="442" t="s">
        <v>6</v>
      </c>
      <c r="F109" s="290"/>
    </row>
    <row r="110" spans="1:7" x14ac:dyDescent="0.25">
      <c r="A110" s="290"/>
      <c r="B110" s="333" t="s">
        <v>3845</v>
      </c>
      <c r="C110" s="442"/>
      <c r="D110" s="442"/>
      <c r="E110" s="442"/>
      <c r="F110" s="290"/>
    </row>
    <row r="111" spans="1:7" x14ac:dyDescent="0.25">
      <c r="A111" s="290"/>
      <c r="B111" s="333" t="s">
        <v>3846</v>
      </c>
      <c r="C111" s="290" t="s">
        <v>3847</v>
      </c>
      <c r="D111" s="442" t="s">
        <v>118</v>
      </c>
      <c r="E111" s="333"/>
      <c r="F111" s="290"/>
    </row>
    <row r="112" spans="1:7" x14ac:dyDescent="0.25">
      <c r="A112" s="290"/>
      <c r="B112" s="333" t="s">
        <v>3848</v>
      </c>
      <c r="C112" s="333" t="s">
        <v>3849</v>
      </c>
      <c r="D112" s="442"/>
      <c r="E112" s="333"/>
      <c r="F112" s="290"/>
    </row>
    <row r="113" spans="1:6" x14ac:dyDescent="0.25">
      <c r="A113" s="290"/>
      <c r="B113" s="333" t="s">
        <v>1198</v>
      </c>
      <c r="C113" s="333" t="s">
        <v>1199</v>
      </c>
      <c r="D113" s="333" t="s">
        <v>3850</v>
      </c>
      <c r="E113" s="333" t="s">
        <v>6</v>
      </c>
      <c r="F113" s="290"/>
    </row>
    <row r="114" spans="1:6" x14ac:dyDescent="0.25">
      <c r="A114" s="290"/>
      <c r="B114" s="333" t="s">
        <v>1200</v>
      </c>
      <c r="C114" s="333" t="s">
        <v>1201</v>
      </c>
      <c r="D114" s="333" t="s">
        <v>118</v>
      </c>
      <c r="E114" s="333" t="s">
        <v>6</v>
      </c>
      <c r="F114" s="290"/>
    </row>
    <row r="115" spans="1:6" x14ac:dyDescent="0.25">
      <c r="A115" s="290"/>
      <c r="B115" s="333" t="s">
        <v>5946</v>
      </c>
      <c r="C115" s="442" t="s">
        <v>1202</v>
      </c>
      <c r="D115" s="442" t="s">
        <v>118</v>
      </c>
      <c r="E115" s="442" t="s">
        <v>6</v>
      </c>
      <c r="F115" s="290"/>
    </row>
    <row r="116" spans="1:6" x14ac:dyDescent="0.25">
      <c r="A116" s="290"/>
      <c r="B116" s="333" t="s">
        <v>5947</v>
      </c>
      <c r="C116" s="442"/>
      <c r="D116" s="442"/>
      <c r="E116" s="442"/>
      <c r="F116" s="290"/>
    </row>
    <row r="117" spans="1:6" x14ac:dyDescent="0.25">
      <c r="A117" s="290"/>
      <c r="B117" s="333" t="s">
        <v>1203</v>
      </c>
      <c r="C117" s="442"/>
      <c r="D117" s="442"/>
      <c r="E117" s="442"/>
      <c r="F117" s="290"/>
    </row>
    <row r="118" spans="1:6" x14ac:dyDescent="0.25">
      <c r="A118" s="290"/>
      <c r="B118" s="333" t="s">
        <v>1204</v>
      </c>
      <c r="C118" s="333" t="s">
        <v>1205</v>
      </c>
      <c r="D118" s="333" t="s">
        <v>118</v>
      </c>
      <c r="E118" s="333" t="s">
        <v>6</v>
      </c>
      <c r="F118" s="290"/>
    </row>
    <row r="119" spans="1:6" x14ac:dyDescent="0.25">
      <c r="A119" s="290"/>
      <c r="B119" s="333" t="s">
        <v>1206</v>
      </c>
      <c r="C119" s="333" t="s">
        <v>1207</v>
      </c>
      <c r="D119" s="333" t="s">
        <v>118</v>
      </c>
      <c r="E119" s="333" t="s">
        <v>6</v>
      </c>
      <c r="F119" s="290"/>
    </row>
    <row r="120" spans="1:6" x14ac:dyDescent="0.25">
      <c r="A120" s="290"/>
      <c r="B120" s="333" t="s">
        <v>1208</v>
      </c>
      <c r="C120" s="333" t="s">
        <v>1209</v>
      </c>
      <c r="D120" s="333" t="s">
        <v>118</v>
      </c>
      <c r="E120" s="333" t="s">
        <v>6</v>
      </c>
      <c r="F120" s="290"/>
    </row>
    <row r="121" spans="1:6" x14ac:dyDescent="0.25">
      <c r="A121" s="290"/>
      <c r="B121" s="333" t="s">
        <v>1210</v>
      </c>
      <c r="C121" s="333" t="s">
        <v>635</v>
      </c>
      <c r="D121" s="333" t="s">
        <v>118</v>
      </c>
      <c r="E121" s="333" t="s">
        <v>6</v>
      </c>
      <c r="F121" s="290"/>
    </row>
    <row r="122" spans="1:6" x14ac:dyDescent="0.25">
      <c r="A122" s="290"/>
      <c r="B122" s="333" t="s">
        <v>5948</v>
      </c>
      <c r="C122" s="442" t="s">
        <v>1211</v>
      </c>
      <c r="D122" s="442" t="s">
        <v>118</v>
      </c>
      <c r="E122" s="442" t="s">
        <v>6</v>
      </c>
      <c r="F122" s="290"/>
    </row>
    <row r="123" spans="1:6" x14ac:dyDescent="0.25">
      <c r="A123" s="290"/>
      <c r="B123" s="333" t="s">
        <v>1212</v>
      </c>
      <c r="C123" s="442"/>
      <c r="D123" s="442"/>
      <c r="E123" s="442"/>
      <c r="F123" s="290"/>
    </row>
    <row r="124" spans="1:6" x14ac:dyDescent="0.25">
      <c r="A124" s="290"/>
      <c r="B124" s="333" t="s">
        <v>1213</v>
      </c>
      <c r="C124" s="333" t="s">
        <v>1214</v>
      </c>
      <c r="D124" s="333" t="s">
        <v>118</v>
      </c>
      <c r="E124" s="333" t="s">
        <v>6</v>
      </c>
      <c r="F124" s="290"/>
    </row>
    <row r="125" spans="1:6" x14ac:dyDescent="0.25">
      <c r="A125" s="290"/>
      <c r="B125" s="333" t="s">
        <v>5950</v>
      </c>
      <c r="C125" s="333" t="s">
        <v>5949</v>
      </c>
      <c r="D125" s="333" t="s">
        <v>118</v>
      </c>
      <c r="E125" s="333" t="s">
        <v>6</v>
      </c>
      <c r="F125" s="290"/>
    </row>
    <row r="126" spans="1:6" x14ac:dyDescent="0.25">
      <c r="A126" s="290"/>
      <c r="B126" s="333" t="s">
        <v>5951</v>
      </c>
      <c r="C126" s="333" t="s">
        <v>5953</v>
      </c>
      <c r="D126" s="333" t="s">
        <v>118</v>
      </c>
      <c r="E126" s="333" t="s">
        <v>6</v>
      </c>
      <c r="F126" s="290"/>
    </row>
    <row r="127" spans="1:6" x14ac:dyDescent="0.25">
      <c r="A127" s="290"/>
      <c r="B127" s="333" t="s">
        <v>5952</v>
      </c>
      <c r="C127" s="333" t="s">
        <v>5954</v>
      </c>
      <c r="D127" s="333" t="s">
        <v>118</v>
      </c>
      <c r="E127" s="333" t="s">
        <v>6</v>
      </c>
      <c r="F127" s="290"/>
    </row>
    <row r="128" spans="1:6" x14ac:dyDescent="0.25">
      <c r="A128" s="290"/>
      <c r="B128" s="333" t="s">
        <v>5955</v>
      </c>
      <c r="C128" s="333" t="s">
        <v>5957</v>
      </c>
      <c r="D128" s="333" t="s">
        <v>118</v>
      </c>
      <c r="E128" s="333" t="s">
        <v>6</v>
      </c>
      <c r="F128" s="290"/>
    </row>
    <row r="129" spans="1:6" x14ac:dyDescent="0.25">
      <c r="A129" s="290"/>
      <c r="B129" s="333" t="s">
        <v>5956</v>
      </c>
      <c r="C129" s="442" t="s">
        <v>1215</v>
      </c>
      <c r="D129" s="442" t="s">
        <v>118</v>
      </c>
      <c r="E129" s="442" t="s">
        <v>6</v>
      </c>
      <c r="F129" s="290"/>
    </row>
    <row r="130" spans="1:6" x14ac:dyDescent="0.25">
      <c r="A130" s="290"/>
      <c r="B130" s="333" t="s">
        <v>5958</v>
      </c>
      <c r="C130" s="442"/>
      <c r="D130" s="442"/>
      <c r="E130" s="442"/>
      <c r="F130" s="290"/>
    </row>
    <row r="131" spans="1:6" x14ac:dyDescent="0.25">
      <c r="A131" s="290"/>
      <c r="B131" s="333" t="s">
        <v>5959</v>
      </c>
      <c r="C131" s="442"/>
      <c r="D131" s="442"/>
      <c r="E131" s="442"/>
      <c r="F131" s="290"/>
    </row>
    <row r="132" spans="1:6" x14ac:dyDescent="0.25">
      <c r="A132" s="290"/>
      <c r="B132" s="333" t="s">
        <v>5960</v>
      </c>
      <c r="C132" s="442"/>
      <c r="D132" s="442"/>
      <c r="E132" s="442"/>
      <c r="F132" s="290"/>
    </row>
    <row r="133" spans="1:6" x14ac:dyDescent="0.25">
      <c r="A133" s="290"/>
      <c r="B133" s="122" t="s">
        <v>5961</v>
      </c>
      <c r="C133" s="333" t="s">
        <v>4804</v>
      </c>
      <c r="D133" s="333" t="s">
        <v>1547</v>
      </c>
      <c r="E133" s="333" t="s">
        <v>6</v>
      </c>
      <c r="F133" s="290"/>
    </row>
    <row r="134" spans="1:6" x14ac:dyDescent="0.25">
      <c r="A134" s="290"/>
      <c r="B134" s="122" t="s">
        <v>5962</v>
      </c>
      <c r="C134" s="333" t="s">
        <v>4805</v>
      </c>
      <c r="D134" s="333" t="s">
        <v>1547</v>
      </c>
      <c r="E134" s="333" t="s">
        <v>6</v>
      </c>
      <c r="F134" s="281">
        <f>28+31+30+7</f>
        <v>96</v>
      </c>
    </row>
    <row r="135" spans="1:6" ht="18.75" x14ac:dyDescent="0.25">
      <c r="A135" s="290"/>
      <c r="B135" s="446" t="s">
        <v>3851</v>
      </c>
      <c r="C135" s="447"/>
      <c r="D135" s="447"/>
      <c r="E135" s="448"/>
      <c r="F135" s="290"/>
    </row>
    <row r="136" spans="1:6" x14ac:dyDescent="0.25">
      <c r="A136" s="290"/>
      <c r="B136" s="379" t="s">
        <v>1</v>
      </c>
      <c r="C136" s="379" t="s">
        <v>2</v>
      </c>
      <c r="D136" s="379" t="s">
        <v>114</v>
      </c>
      <c r="E136" s="379" t="s">
        <v>3</v>
      </c>
      <c r="F136" s="290"/>
    </row>
    <row r="137" spans="1:6" x14ac:dyDescent="0.25">
      <c r="A137" s="341">
        <v>1</v>
      </c>
      <c r="B137" s="333" t="s">
        <v>3852</v>
      </c>
      <c r="C137" s="333" t="s">
        <v>3853</v>
      </c>
      <c r="D137" s="333" t="s">
        <v>118</v>
      </c>
      <c r="E137" s="333" t="s">
        <v>6</v>
      </c>
      <c r="F137" s="290"/>
    </row>
    <row r="138" spans="1:6" x14ac:dyDescent="0.25">
      <c r="A138" s="341">
        <f>A137+1</f>
        <v>2</v>
      </c>
      <c r="B138" s="333" t="s">
        <v>5963</v>
      </c>
      <c r="C138" s="443" t="s">
        <v>3854</v>
      </c>
      <c r="D138" s="333" t="s">
        <v>118</v>
      </c>
      <c r="E138" s="333" t="s">
        <v>6</v>
      </c>
      <c r="F138" s="290"/>
    </row>
    <row r="139" spans="1:6" x14ac:dyDescent="0.25">
      <c r="A139" s="341">
        <f t="shared" ref="A139:A162" si="2">A138+1</f>
        <v>3</v>
      </c>
      <c r="B139" s="333" t="s">
        <v>3855</v>
      </c>
      <c r="C139" s="444"/>
      <c r="D139" s="333" t="s">
        <v>118</v>
      </c>
      <c r="E139" s="333" t="s">
        <v>6</v>
      </c>
      <c r="F139" s="290"/>
    </row>
    <row r="140" spans="1:6" x14ac:dyDescent="0.25">
      <c r="A140" s="341">
        <f t="shared" si="2"/>
        <v>4</v>
      </c>
      <c r="B140" s="333" t="s">
        <v>3856</v>
      </c>
      <c r="C140" s="333" t="s">
        <v>3857</v>
      </c>
      <c r="D140" s="333" t="s">
        <v>118</v>
      </c>
      <c r="E140" s="333" t="s">
        <v>6</v>
      </c>
      <c r="F140" s="290"/>
    </row>
    <row r="141" spans="1:6" x14ac:dyDescent="0.25">
      <c r="A141" s="341">
        <f t="shared" si="2"/>
        <v>5</v>
      </c>
      <c r="B141" s="333" t="s">
        <v>3858</v>
      </c>
      <c r="C141" s="333" t="s">
        <v>3857</v>
      </c>
      <c r="D141" s="333" t="s">
        <v>118</v>
      </c>
      <c r="E141" s="333" t="s">
        <v>6</v>
      </c>
      <c r="F141" s="290"/>
    </row>
    <row r="142" spans="1:6" x14ac:dyDescent="0.25">
      <c r="A142" s="341">
        <f t="shared" si="2"/>
        <v>6</v>
      </c>
      <c r="B142" s="333" t="s">
        <v>3859</v>
      </c>
      <c r="C142" s="333" t="s">
        <v>3857</v>
      </c>
      <c r="D142" s="333" t="s">
        <v>118</v>
      </c>
      <c r="E142" s="333" t="s">
        <v>6</v>
      </c>
      <c r="F142" s="290"/>
    </row>
    <row r="143" spans="1:6" x14ac:dyDescent="0.25">
      <c r="A143" s="341">
        <f t="shared" si="2"/>
        <v>7</v>
      </c>
      <c r="B143" s="333" t="s">
        <v>3860</v>
      </c>
      <c r="C143" s="333" t="s">
        <v>3857</v>
      </c>
      <c r="D143" s="333" t="s">
        <v>118</v>
      </c>
      <c r="E143" s="333" t="s">
        <v>6</v>
      </c>
      <c r="F143" s="290"/>
    </row>
    <row r="144" spans="1:6" x14ac:dyDescent="0.25">
      <c r="A144" s="341">
        <f t="shared" si="2"/>
        <v>8</v>
      </c>
      <c r="B144" s="199" t="s">
        <v>3861</v>
      </c>
      <c r="C144" s="199" t="s">
        <v>3857</v>
      </c>
      <c r="D144" s="199" t="s">
        <v>118</v>
      </c>
      <c r="E144" s="199" t="s">
        <v>6</v>
      </c>
      <c r="F144" s="337" t="s">
        <v>5657</v>
      </c>
    </row>
    <row r="145" spans="1:6" x14ac:dyDescent="0.25">
      <c r="A145" s="341">
        <f t="shared" si="2"/>
        <v>9</v>
      </c>
      <c r="B145" s="333" t="s">
        <v>3862</v>
      </c>
      <c r="C145" s="333" t="s">
        <v>3857</v>
      </c>
      <c r="D145" s="333" t="s">
        <v>118</v>
      </c>
      <c r="E145" s="333" t="s">
        <v>6</v>
      </c>
      <c r="F145" s="290"/>
    </row>
    <row r="146" spans="1:6" x14ac:dyDescent="0.25">
      <c r="A146" s="341">
        <f t="shared" si="2"/>
        <v>10</v>
      </c>
      <c r="B146" s="333" t="s">
        <v>3863</v>
      </c>
      <c r="C146" s="333" t="s">
        <v>3857</v>
      </c>
      <c r="D146" s="333" t="s">
        <v>118</v>
      </c>
      <c r="E146" s="333" t="s">
        <v>6</v>
      </c>
      <c r="F146" s="290"/>
    </row>
    <row r="147" spans="1:6" x14ac:dyDescent="0.25">
      <c r="A147" s="341">
        <f t="shared" si="2"/>
        <v>11</v>
      </c>
      <c r="B147" s="333" t="s">
        <v>3864</v>
      </c>
      <c r="C147" s="333" t="s">
        <v>3857</v>
      </c>
      <c r="D147" s="333" t="s">
        <v>118</v>
      </c>
      <c r="E147" s="333" t="s">
        <v>6</v>
      </c>
      <c r="F147" s="290"/>
    </row>
    <row r="148" spans="1:6" x14ac:dyDescent="0.25">
      <c r="A148" s="341">
        <f t="shared" si="2"/>
        <v>12</v>
      </c>
      <c r="B148" s="333" t="s">
        <v>3865</v>
      </c>
      <c r="C148" s="333" t="s">
        <v>3866</v>
      </c>
      <c r="D148" s="333" t="s">
        <v>118</v>
      </c>
      <c r="E148" s="333" t="s">
        <v>6</v>
      </c>
      <c r="F148" s="290"/>
    </row>
    <row r="149" spans="1:6" x14ac:dyDescent="0.25">
      <c r="A149" s="341">
        <f t="shared" si="2"/>
        <v>13</v>
      </c>
      <c r="B149" s="333" t="s">
        <v>3867</v>
      </c>
      <c r="C149" s="333" t="s">
        <v>3868</v>
      </c>
      <c r="D149" s="333" t="s">
        <v>118</v>
      </c>
      <c r="E149" s="333" t="s">
        <v>6</v>
      </c>
      <c r="F149" s="290"/>
    </row>
    <row r="150" spans="1:6" x14ac:dyDescent="0.25">
      <c r="A150" s="341">
        <f t="shared" si="2"/>
        <v>14</v>
      </c>
      <c r="B150" s="199" t="s">
        <v>5964</v>
      </c>
      <c r="C150" s="452" t="s">
        <v>3869</v>
      </c>
      <c r="D150" s="199" t="s">
        <v>118</v>
      </c>
      <c r="E150" s="199" t="s">
        <v>6</v>
      </c>
      <c r="F150" s="290"/>
    </row>
    <row r="151" spans="1:6" x14ac:dyDescent="0.25">
      <c r="A151" s="341">
        <f t="shared" si="2"/>
        <v>15</v>
      </c>
      <c r="B151" s="199" t="s">
        <v>5965</v>
      </c>
      <c r="C151" s="453"/>
      <c r="D151" s="199" t="s">
        <v>118</v>
      </c>
      <c r="E151" s="199" t="s">
        <v>6</v>
      </c>
      <c r="F151" s="290"/>
    </row>
    <row r="152" spans="1:6" x14ac:dyDescent="0.25">
      <c r="A152" s="341">
        <f t="shared" si="2"/>
        <v>16</v>
      </c>
      <c r="B152" s="199" t="s">
        <v>5966</v>
      </c>
      <c r="C152" s="453"/>
      <c r="D152" s="199" t="s">
        <v>118</v>
      </c>
      <c r="E152" s="199" t="s">
        <v>6</v>
      </c>
      <c r="F152" s="290"/>
    </row>
    <row r="153" spans="1:6" x14ac:dyDescent="0.25">
      <c r="A153" s="341">
        <f t="shared" si="2"/>
        <v>17</v>
      </c>
      <c r="B153" s="199" t="s">
        <v>5967</v>
      </c>
      <c r="C153" s="453"/>
      <c r="D153" s="199" t="s">
        <v>118</v>
      </c>
      <c r="E153" s="199" t="s">
        <v>6</v>
      </c>
      <c r="F153" s="290"/>
    </row>
    <row r="154" spans="1:6" x14ac:dyDescent="0.25">
      <c r="A154" s="341">
        <f t="shared" si="2"/>
        <v>18</v>
      </c>
      <c r="B154" s="199" t="s">
        <v>5968</v>
      </c>
      <c r="C154" s="453"/>
      <c r="D154" s="199" t="s">
        <v>118</v>
      </c>
      <c r="E154" s="199" t="s">
        <v>6</v>
      </c>
      <c r="F154" s="290"/>
    </row>
    <row r="155" spans="1:6" x14ac:dyDescent="0.25">
      <c r="A155" s="341">
        <f t="shared" si="2"/>
        <v>19</v>
      </c>
      <c r="B155" s="199" t="s">
        <v>3870</v>
      </c>
      <c r="C155" s="454"/>
      <c r="D155" s="199" t="s">
        <v>118</v>
      </c>
      <c r="E155" s="199" t="s">
        <v>6</v>
      </c>
      <c r="F155" s="337" t="s">
        <v>5658</v>
      </c>
    </row>
    <row r="156" spans="1:6" x14ac:dyDescent="0.25">
      <c r="A156" s="341">
        <f t="shared" si="2"/>
        <v>20</v>
      </c>
      <c r="B156" s="331" t="s">
        <v>5243</v>
      </c>
      <c r="C156" s="331" t="s">
        <v>5969</v>
      </c>
      <c r="D156" s="208" t="s">
        <v>5249</v>
      </c>
      <c r="E156" s="203" t="s">
        <v>6</v>
      </c>
      <c r="F156" s="290"/>
    </row>
    <row r="157" spans="1:6" x14ac:dyDescent="0.25">
      <c r="A157" s="341">
        <f t="shared" si="2"/>
        <v>21</v>
      </c>
      <c r="B157" s="331" t="s">
        <v>5244</v>
      </c>
      <c r="C157" s="331" t="s">
        <v>5250</v>
      </c>
      <c r="D157" s="208" t="s">
        <v>1547</v>
      </c>
      <c r="E157" s="203" t="s">
        <v>6</v>
      </c>
      <c r="F157" s="290"/>
    </row>
    <row r="158" spans="1:6" x14ac:dyDescent="0.25">
      <c r="A158" s="341">
        <f t="shared" si="2"/>
        <v>22</v>
      </c>
      <c r="B158" s="331" t="s">
        <v>5245</v>
      </c>
      <c r="C158" s="331" t="s">
        <v>5250</v>
      </c>
      <c r="D158" s="208" t="s">
        <v>1547</v>
      </c>
      <c r="E158" s="203" t="s">
        <v>6</v>
      </c>
      <c r="F158" s="290"/>
    </row>
    <row r="159" spans="1:6" x14ac:dyDescent="0.25">
      <c r="A159" s="341">
        <f t="shared" si="2"/>
        <v>23</v>
      </c>
      <c r="B159" s="331" t="s">
        <v>5246</v>
      </c>
      <c r="C159" s="331" t="s">
        <v>5250</v>
      </c>
      <c r="D159" s="208" t="s">
        <v>1547</v>
      </c>
      <c r="E159" s="203" t="s">
        <v>6</v>
      </c>
      <c r="F159" s="290"/>
    </row>
    <row r="160" spans="1:6" x14ac:dyDescent="0.25">
      <c r="A160" s="341">
        <f t="shared" si="2"/>
        <v>24</v>
      </c>
      <c r="B160" s="331" t="s">
        <v>5247</v>
      </c>
      <c r="C160" s="331" t="s">
        <v>5250</v>
      </c>
      <c r="D160" s="208" t="s">
        <v>1547</v>
      </c>
      <c r="E160" s="203" t="s">
        <v>6</v>
      </c>
      <c r="F160" s="290"/>
    </row>
    <row r="161" spans="1:6" x14ac:dyDescent="0.25">
      <c r="A161" s="341">
        <f t="shared" si="2"/>
        <v>25</v>
      </c>
      <c r="B161" s="331" t="s">
        <v>5248</v>
      </c>
      <c r="C161" s="331" t="s">
        <v>5250</v>
      </c>
      <c r="D161" s="208" t="s">
        <v>1547</v>
      </c>
      <c r="E161" s="203" t="s">
        <v>6</v>
      </c>
      <c r="F161" s="290"/>
    </row>
    <row r="162" spans="1:6" x14ac:dyDescent="0.25">
      <c r="A162" s="341">
        <f t="shared" si="2"/>
        <v>26</v>
      </c>
      <c r="B162" s="331" t="s">
        <v>5790</v>
      </c>
      <c r="C162" s="331" t="s">
        <v>5970</v>
      </c>
      <c r="D162" s="208" t="s">
        <v>1547</v>
      </c>
      <c r="E162" s="203" t="s">
        <v>6</v>
      </c>
      <c r="F162" s="281">
        <f>19</f>
        <v>19</v>
      </c>
    </row>
    <row r="165" spans="1:6" x14ac:dyDescent="0.25">
      <c r="B165" s="339" t="s">
        <v>6193</v>
      </c>
    </row>
    <row r="166" spans="1:6" x14ac:dyDescent="0.25">
      <c r="B166" s="340" t="s">
        <v>6192</v>
      </c>
    </row>
    <row r="167" spans="1:6" x14ac:dyDescent="0.25">
      <c r="B167" s="362" t="s">
        <v>6194</v>
      </c>
    </row>
    <row r="168" spans="1:6" ht="30" x14ac:dyDescent="0.25">
      <c r="B168" s="383" t="s">
        <v>6196</v>
      </c>
    </row>
  </sheetData>
  <mergeCells count="54">
    <mergeCell ref="C150:C155"/>
    <mergeCell ref="C129:C132"/>
    <mergeCell ref="D129:D132"/>
    <mergeCell ref="E129:E132"/>
    <mergeCell ref="B135:E135"/>
    <mergeCell ref="C138:C139"/>
    <mergeCell ref="D109:D110"/>
    <mergeCell ref="E109:E110"/>
    <mergeCell ref="D111:D112"/>
    <mergeCell ref="C122:C123"/>
    <mergeCell ref="D122:D123"/>
    <mergeCell ref="E122:E123"/>
    <mergeCell ref="C115:C117"/>
    <mergeCell ref="D115:D117"/>
    <mergeCell ref="E115:E117"/>
    <mergeCell ref="C109:C110"/>
    <mergeCell ref="C104:C105"/>
    <mergeCell ref="D104:D105"/>
    <mergeCell ref="E104:E105"/>
    <mergeCell ref="C106:C108"/>
    <mergeCell ref="D106:D108"/>
    <mergeCell ref="E106:E108"/>
    <mergeCell ref="C100:C101"/>
    <mergeCell ref="D100:D101"/>
    <mergeCell ref="E100:E101"/>
    <mergeCell ref="C102:C103"/>
    <mergeCell ref="D102:D103"/>
    <mergeCell ref="E102:E103"/>
    <mergeCell ref="B98:E98"/>
    <mergeCell ref="B54:E54"/>
    <mergeCell ref="C57:C58"/>
    <mergeCell ref="D57:D58"/>
    <mergeCell ref="E57:E58"/>
    <mergeCell ref="C72:C79"/>
    <mergeCell ref="D72:D79"/>
    <mergeCell ref="E72:E79"/>
    <mergeCell ref="C80:C81"/>
    <mergeCell ref="D80:D81"/>
    <mergeCell ref="E80:E81"/>
    <mergeCell ref="B1:E2"/>
    <mergeCell ref="B3:E4"/>
    <mergeCell ref="B5:E5"/>
    <mergeCell ref="C26:C29"/>
    <mergeCell ref="D10:D11"/>
    <mergeCell ref="E10:E11"/>
    <mergeCell ref="D18:D20"/>
    <mergeCell ref="E18:E20"/>
    <mergeCell ref="D23:D25"/>
    <mergeCell ref="E23:E25"/>
    <mergeCell ref="D26:D29"/>
    <mergeCell ref="E26:E29"/>
    <mergeCell ref="C23:C25"/>
    <mergeCell ref="C10:C11"/>
    <mergeCell ref="C18:C20"/>
  </mergeCells>
  <pageMargins left="0.7" right="0.7" top="0.75" bottom="0.75" header="0.3" footer="0.3"/>
  <pageSetup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opLeftCell="A2" workbookViewId="0">
      <selection activeCell="A33" sqref="A33:A35"/>
    </sheetView>
  </sheetViews>
  <sheetFormatPr baseColWidth="10" defaultRowHeight="15" x14ac:dyDescent="0.25"/>
  <cols>
    <col min="1" max="1" width="26" style="1" customWidth="1"/>
    <col min="2" max="2" width="80.28515625" style="1" bestFit="1" customWidth="1"/>
    <col min="3" max="3" width="26.140625" style="1" bestFit="1" customWidth="1"/>
    <col min="4" max="4" width="15.7109375" style="1" bestFit="1" customWidth="1"/>
    <col min="5" max="5" width="30.7109375" style="1" bestFit="1" customWidth="1"/>
    <col min="6" max="6" width="30.140625" style="1" bestFit="1" customWidth="1"/>
    <col min="7" max="16384" width="11.42578125" style="1"/>
  </cols>
  <sheetData>
    <row r="1" spans="1:5" x14ac:dyDescent="0.25">
      <c r="A1" s="390" t="s">
        <v>112</v>
      </c>
      <c r="B1" s="391"/>
      <c r="C1" s="391"/>
      <c r="D1" s="392"/>
    </row>
    <row r="2" spans="1:5" x14ac:dyDescent="0.25">
      <c r="A2" s="393"/>
      <c r="B2" s="394"/>
      <c r="C2" s="394"/>
      <c r="D2" s="395"/>
    </row>
    <row r="3" spans="1:5" x14ac:dyDescent="0.25">
      <c r="A3" s="419" t="s">
        <v>113</v>
      </c>
      <c r="B3" s="420"/>
      <c r="C3" s="420"/>
      <c r="D3" s="421"/>
    </row>
    <row r="4" spans="1:5" ht="15.75" thickBot="1" x14ac:dyDescent="0.3">
      <c r="A4" s="422"/>
      <c r="B4" s="423"/>
      <c r="C4" s="423"/>
      <c r="D4" s="424"/>
    </row>
    <row r="5" spans="1:5" ht="23.25" x14ac:dyDescent="0.25">
      <c r="A5" s="387" t="s">
        <v>1668</v>
      </c>
      <c r="B5" s="388"/>
      <c r="C5" s="388"/>
      <c r="D5" s="389"/>
    </row>
    <row r="6" spans="1:5" x14ac:dyDescent="0.25">
      <c r="A6" s="5" t="s">
        <v>1</v>
      </c>
      <c r="B6" s="5" t="s">
        <v>2</v>
      </c>
      <c r="C6" s="5" t="s">
        <v>114</v>
      </c>
      <c r="D6" s="5" t="s">
        <v>3</v>
      </c>
      <c r="E6" s="5" t="s">
        <v>4999</v>
      </c>
    </row>
    <row r="7" spans="1:5" x14ac:dyDescent="0.25">
      <c r="A7" s="333" t="s">
        <v>1669</v>
      </c>
      <c r="B7" s="333" t="s">
        <v>1679</v>
      </c>
      <c r="C7" s="333" t="s">
        <v>118</v>
      </c>
      <c r="D7" s="333" t="s">
        <v>433</v>
      </c>
      <c r="E7" s="333"/>
    </row>
    <row r="8" spans="1:5" x14ac:dyDescent="0.25">
      <c r="A8" s="199" t="s">
        <v>1670</v>
      </c>
      <c r="B8" s="199" t="s">
        <v>5592</v>
      </c>
      <c r="C8" s="240">
        <v>940136000566</v>
      </c>
      <c r="D8" s="199" t="s">
        <v>433</v>
      </c>
      <c r="E8" s="199" t="s">
        <v>5591</v>
      </c>
    </row>
    <row r="9" spans="1:5" x14ac:dyDescent="0.25">
      <c r="A9" s="333" t="s">
        <v>1671</v>
      </c>
      <c r="B9" s="333" t="s">
        <v>1680</v>
      </c>
      <c r="C9" s="333" t="s">
        <v>1687</v>
      </c>
      <c r="D9" s="333" t="s">
        <v>433</v>
      </c>
      <c r="E9" s="333"/>
    </row>
    <row r="10" spans="1:5" x14ac:dyDescent="0.25">
      <c r="A10" s="117" t="s">
        <v>1672</v>
      </c>
      <c r="B10" s="117" t="s">
        <v>5155</v>
      </c>
      <c r="C10" s="117" t="s">
        <v>118</v>
      </c>
      <c r="D10" s="117" t="s">
        <v>125</v>
      </c>
      <c r="E10" s="117" t="s">
        <v>5107</v>
      </c>
    </row>
    <row r="11" spans="1:5" x14ac:dyDescent="0.25">
      <c r="A11" s="333" t="s">
        <v>1673</v>
      </c>
      <c r="B11" s="334" t="s">
        <v>1681</v>
      </c>
      <c r="C11" s="334" t="s">
        <v>118</v>
      </c>
      <c r="D11" s="333" t="s">
        <v>433</v>
      </c>
      <c r="E11" s="333"/>
    </row>
    <row r="12" spans="1:5" x14ac:dyDescent="0.25">
      <c r="A12" s="117" t="s">
        <v>1674</v>
      </c>
      <c r="B12" s="117" t="s">
        <v>4698</v>
      </c>
      <c r="C12" s="117" t="s">
        <v>1688</v>
      </c>
      <c r="D12" s="117" t="s">
        <v>433</v>
      </c>
      <c r="E12" s="117" t="s">
        <v>5103</v>
      </c>
    </row>
    <row r="13" spans="1:5" x14ac:dyDescent="0.25">
      <c r="A13" s="333" t="s">
        <v>1675</v>
      </c>
      <c r="B13" s="334" t="s">
        <v>1682</v>
      </c>
      <c r="C13" s="14">
        <v>152275004942</v>
      </c>
      <c r="D13" s="333" t="s">
        <v>433</v>
      </c>
      <c r="E13" s="333"/>
    </row>
    <row r="14" spans="1:5" x14ac:dyDescent="0.25">
      <c r="A14" s="333" t="s">
        <v>1676</v>
      </c>
      <c r="B14" s="334" t="s">
        <v>1683</v>
      </c>
      <c r="C14" s="333" t="s">
        <v>1686</v>
      </c>
      <c r="D14" s="333" t="s">
        <v>433</v>
      </c>
      <c r="E14" s="333"/>
    </row>
    <row r="15" spans="1:5" x14ac:dyDescent="0.25">
      <c r="A15" s="333" t="s">
        <v>1677</v>
      </c>
      <c r="B15" s="334" t="s">
        <v>1684</v>
      </c>
      <c r="C15" s="334" t="s">
        <v>118</v>
      </c>
      <c r="D15" s="333" t="s">
        <v>433</v>
      </c>
      <c r="E15" s="333"/>
    </row>
    <row r="16" spans="1:5" x14ac:dyDescent="0.25">
      <c r="A16" s="117" t="s">
        <v>1678</v>
      </c>
      <c r="B16" s="117" t="s">
        <v>1685</v>
      </c>
      <c r="C16" s="117" t="s">
        <v>118</v>
      </c>
      <c r="D16" s="117" t="s">
        <v>125</v>
      </c>
      <c r="E16" s="117" t="s">
        <v>5107</v>
      </c>
    </row>
    <row r="17" spans="1:5" x14ac:dyDescent="0.25">
      <c r="A17" s="333" t="s">
        <v>4811</v>
      </c>
      <c r="B17" s="333" t="s">
        <v>1689</v>
      </c>
      <c r="C17" s="334" t="s">
        <v>118</v>
      </c>
      <c r="D17" s="333" t="s">
        <v>433</v>
      </c>
      <c r="E17" s="333"/>
    </row>
    <row r="18" spans="1:5" x14ac:dyDescent="0.25">
      <c r="A18" s="117" t="s">
        <v>4978</v>
      </c>
      <c r="B18" s="117" t="s">
        <v>1683</v>
      </c>
      <c r="C18" s="117" t="s">
        <v>4979</v>
      </c>
      <c r="D18" s="117" t="s">
        <v>125</v>
      </c>
      <c r="E18" s="117" t="s">
        <v>5107</v>
      </c>
    </row>
    <row r="19" spans="1:5" x14ac:dyDescent="0.25">
      <c r="A19" s="333" t="s">
        <v>4980</v>
      </c>
      <c r="B19" s="333" t="s">
        <v>4981</v>
      </c>
      <c r="C19" s="14">
        <v>2146392000529</v>
      </c>
      <c r="D19" s="333" t="s">
        <v>433</v>
      </c>
      <c r="E19" s="333"/>
    </row>
    <row r="20" spans="1:5" x14ac:dyDescent="0.25">
      <c r="A20" s="333" t="s">
        <v>4982</v>
      </c>
      <c r="B20" s="333" t="s">
        <v>4984</v>
      </c>
      <c r="C20" s="333" t="s">
        <v>4985</v>
      </c>
      <c r="D20" s="333" t="s">
        <v>433</v>
      </c>
      <c r="E20" s="333"/>
    </row>
    <row r="21" spans="1:5" x14ac:dyDescent="0.25">
      <c r="A21" s="117" t="s">
        <v>4983</v>
      </c>
      <c r="B21" s="117" t="s">
        <v>4986</v>
      </c>
      <c r="C21" s="241" t="s">
        <v>4987</v>
      </c>
      <c r="D21" s="117" t="s">
        <v>125</v>
      </c>
      <c r="E21" s="117" t="s">
        <v>5107</v>
      </c>
    </row>
    <row r="22" spans="1:5" x14ac:dyDescent="0.25">
      <c r="A22" s="333" t="s">
        <v>4988</v>
      </c>
      <c r="B22" s="333" t="s">
        <v>4989</v>
      </c>
      <c r="C22" s="14" t="s">
        <v>1547</v>
      </c>
      <c r="D22" s="333" t="s">
        <v>433</v>
      </c>
      <c r="E22" s="333"/>
    </row>
    <row r="23" spans="1:5" x14ac:dyDescent="0.25">
      <c r="A23" s="333" t="s">
        <v>2361</v>
      </c>
      <c r="B23" s="333" t="s">
        <v>2358</v>
      </c>
      <c r="C23" s="333" t="s">
        <v>2362</v>
      </c>
      <c r="D23" s="333" t="s">
        <v>433</v>
      </c>
      <c r="E23" s="333"/>
    </row>
    <row r="24" spans="1:5" x14ac:dyDescent="0.25">
      <c r="A24" s="333" t="s">
        <v>2324</v>
      </c>
      <c r="B24" s="333" t="s">
        <v>2325</v>
      </c>
      <c r="C24" s="13" t="s">
        <v>2275</v>
      </c>
      <c r="D24" s="333" t="s">
        <v>433</v>
      </c>
      <c r="E24" s="333"/>
    </row>
    <row r="25" spans="1:5" x14ac:dyDescent="0.25">
      <c r="A25" s="117" t="s">
        <v>2604</v>
      </c>
      <c r="B25" s="117" t="s">
        <v>2402</v>
      </c>
      <c r="C25" s="117" t="s">
        <v>118</v>
      </c>
      <c r="D25" s="117" t="s">
        <v>125</v>
      </c>
      <c r="E25" s="117" t="s">
        <v>5107</v>
      </c>
    </row>
    <row r="26" spans="1:5" x14ac:dyDescent="0.25">
      <c r="A26" s="117" t="s">
        <v>2609</v>
      </c>
      <c r="B26" s="117" t="s">
        <v>2408</v>
      </c>
      <c r="C26" s="117" t="s">
        <v>118</v>
      </c>
      <c r="D26" s="117" t="s">
        <v>125</v>
      </c>
      <c r="E26" s="117" t="s">
        <v>5107</v>
      </c>
    </row>
    <row r="27" spans="1:5" x14ac:dyDescent="0.25">
      <c r="A27" s="117" t="s">
        <v>2617</v>
      </c>
      <c r="B27" s="117" t="s">
        <v>2427</v>
      </c>
      <c r="C27" s="117" t="s">
        <v>118</v>
      </c>
      <c r="D27" s="117" t="s">
        <v>125</v>
      </c>
      <c r="E27" s="117" t="s">
        <v>5107</v>
      </c>
    </row>
    <row r="28" spans="1:5" x14ac:dyDescent="0.25">
      <c r="A28" s="333" t="s">
        <v>2692</v>
      </c>
      <c r="B28" s="333" t="s">
        <v>2655</v>
      </c>
      <c r="C28" s="333" t="s">
        <v>2656</v>
      </c>
      <c r="D28" s="333" t="s">
        <v>433</v>
      </c>
      <c r="E28" s="333"/>
    </row>
    <row r="29" spans="1:5" x14ac:dyDescent="0.25">
      <c r="A29" s="333" t="s">
        <v>2693</v>
      </c>
      <c r="B29" s="333" t="s">
        <v>2657</v>
      </c>
      <c r="C29" s="333" t="s">
        <v>1547</v>
      </c>
      <c r="D29" s="333" t="s">
        <v>433</v>
      </c>
      <c r="E29" s="333"/>
    </row>
    <row r="30" spans="1:5" x14ac:dyDescent="0.25">
      <c r="A30" s="331" t="s">
        <v>5047</v>
      </c>
      <c r="B30" s="335" t="s">
        <v>5049</v>
      </c>
      <c r="C30" s="335" t="s">
        <v>5048</v>
      </c>
      <c r="D30" s="335" t="s">
        <v>433</v>
      </c>
      <c r="E30" s="203"/>
    </row>
    <row r="31" spans="1:5" x14ac:dyDescent="0.25">
      <c r="A31" s="203" t="s">
        <v>5352</v>
      </c>
      <c r="B31" s="203" t="s">
        <v>5394</v>
      </c>
      <c r="C31" s="203" t="s">
        <v>1547</v>
      </c>
      <c r="D31" s="203" t="s">
        <v>433</v>
      </c>
      <c r="E31" s="203"/>
    </row>
    <row r="33" spans="1:1" x14ac:dyDescent="0.25">
      <c r="A33" s="339" t="s">
        <v>6193</v>
      </c>
    </row>
    <row r="34" spans="1:1" x14ac:dyDescent="0.25">
      <c r="A34" s="340" t="s">
        <v>6192</v>
      </c>
    </row>
    <row r="35" spans="1:1" x14ac:dyDescent="0.25">
      <c r="A35" s="362" t="s">
        <v>6194</v>
      </c>
    </row>
  </sheetData>
  <mergeCells count="3">
    <mergeCell ref="A1:D2"/>
    <mergeCell ref="A3:D4"/>
    <mergeCell ref="A5:D5"/>
  </mergeCells>
  <pageMargins left="0.7" right="0.7" top="0.75" bottom="0.75" header="0.3" footer="0.3"/>
  <pageSetup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23" sqref="A23:A25"/>
    </sheetView>
  </sheetViews>
  <sheetFormatPr baseColWidth="10" defaultRowHeight="15" x14ac:dyDescent="0.25"/>
  <cols>
    <col min="1" max="1" width="22.42578125" bestFit="1" customWidth="1"/>
    <col min="2" max="2" width="85.28515625" bestFit="1" customWidth="1"/>
    <col min="3" max="3" width="16.5703125" bestFit="1" customWidth="1"/>
    <col min="4" max="4" width="17.140625" bestFit="1" customWidth="1"/>
    <col min="5" max="5" width="40.7109375" bestFit="1" customWidth="1"/>
  </cols>
  <sheetData>
    <row r="1" spans="1:5" x14ac:dyDescent="0.25">
      <c r="A1" s="390" t="s">
        <v>112</v>
      </c>
      <c r="B1" s="391"/>
      <c r="C1" s="391"/>
      <c r="D1" s="392"/>
    </row>
    <row r="2" spans="1:5" x14ac:dyDescent="0.25">
      <c r="A2" s="393"/>
      <c r="B2" s="394"/>
      <c r="C2" s="394"/>
      <c r="D2" s="395"/>
    </row>
    <row r="3" spans="1:5" x14ac:dyDescent="0.25">
      <c r="A3" s="419" t="s">
        <v>113</v>
      </c>
      <c r="B3" s="420"/>
      <c r="C3" s="420"/>
      <c r="D3" s="421"/>
    </row>
    <row r="4" spans="1:5" ht="15.75" thickBot="1" x14ac:dyDescent="0.3">
      <c r="A4" s="422"/>
      <c r="B4" s="423"/>
      <c r="C4" s="423"/>
      <c r="D4" s="424"/>
    </row>
    <row r="5" spans="1:5" ht="23.25" x14ac:dyDescent="0.25">
      <c r="A5" s="387" t="s">
        <v>2360</v>
      </c>
      <c r="B5" s="388"/>
      <c r="C5" s="388"/>
      <c r="D5" s="389"/>
    </row>
    <row r="6" spans="1:5" x14ac:dyDescent="0.25">
      <c r="A6" s="5" t="s">
        <v>1</v>
      </c>
      <c r="B6" s="5" t="s">
        <v>2</v>
      </c>
      <c r="C6" s="5" t="s">
        <v>114</v>
      </c>
      <c r="D6" s="229" t="s">
        <v>3</v>
      </c>
      <c r="E6" s="8" t="s">
        <v>4999</v>
      </c>
    </row>
    <row r="7" spans="1:5" x14ac:dyDescent="0.25">
      <c r="A7" s="151" t="s">
        <v>2228</v>
      </c>
      <c r="B7" s="151" t="s">
        <v>2229</v>
      </c>
      <c r="C7" s="151" t="s">
        <v>1547</v>
      </c>
      <c r="D7" s="154" t="s">
        <v>6</v>
      </c>
      <c r="E7" s="151" t="s">
        <v>5627</v>
      </c>
    </row>
    <row r="8" spans="1:5" x14ac:dyDescent="0.25">
      <c r="A8" s="151" t="s">
        <v>2225</v>
      </c>
      <c r="B8" s="151" t="s">
        <v>2232</v>
      </c>
      <c r="C8" s="151" t="s">
        <v>1547</v>
      </c>
      <c r="D8" s="154" t="s">
        <v>6</v>
      </c>
      <c r="E8" s="151" t="s">
        <v>5628</v>
      </c>
    </row>
    <row r="9" spans="1:5" x14ac:dyDescent="0.25">
      <c r="A9" s="151" t="s">
        <v>2226</v>
      </c>
      <c r="B9" s="151" t="s">
        <v>2233</v>
      </c>
      <c r="C9" s="151" t="s">
        <v>1547</v>
      </c>
      <c r="D9" s="154" t="s">
        <v>6</v>
      </c>
      <c r="E9" s="151" t="s">
        <v>5628</v>
      </c>
    </row>
    <row r="10" spans="1:5" x14ac:dyDescent="0.25">
      <c r="A10" s="151" t="s">
        <v>2227</v>
      </c>
      <c r="B10" s="151" t="s">
        <v>2234</v>
      </c>
      <c r="C10" s="151" t="s">
        <v>2284</v>
      </c>
      <c r="D10" s="154" t="s">
        <v>6</v>
      </c>
      <c r="E10" s="151" t="s">
        <v>5626</v>
      </c>
    </row>
    <row r="11" spans="1:5" x14ac:dyDescent="0.25">
      <c r="A11" s="151" t="s">
        <v>2279</v>
      </c>
      <c r="B11" s="151" t="s">
        <v>2253</v>
      </c>
      <c r="C11" s="151" t="s">
        <v>1547</v>
      </c>
      <c r="D11" s="154" t="s">
        <v>6</v>
      </c>
      <c r="E11" s="151" t="s">
        <v>5627</v>
      </c>
    </row>
    <row r="12" spans="1:5" x14ac:dyDescent="0.25">
      <c r="A12" s="151" t="s">
        <v>2272</v>
      </c>
      <c r="B12" s="151" t="s">
        <v>73</v>
      </c>
      <c r="C12" s="160" t="s">
        <v>2275</v>
      </c>
      <c r="D12" s="154" t="s">
        <v>6</v>
      </c>
      <c r="E12" s="151" t="s">
        <v>5626</v>
      </c>
    </row>
    <row r="13" spans="1:5" x14ac:dyDescent="0.25">
      <c r="A13" s="151" t="s">
        <v>2273</v>
      </c>
      <c r="B13" s="151" t="s">
        <v>55</v>
      </c>
      <c r="C13" s="160" t="s">
        <v>2275</v>
      </c>
      <c r="D13" s="154" t="s">
        <v>6</v>
      </c>
      <c r="E13" s="151" t="s">
        <v>5620</v>
      </c>
    </row>
    <row r="14" spans="1:5" x14ac:dyDescent="0.25">
      <c r="A14" s="167" t="s">
        <v>2283</v>
      </c>
      <c r="B14" s="167" t="s">
        <v>338</v>
      </c>
      <c r="C14" s="168" t="s">
        <v>2275</v>
      </c>
      <c r="D14" s="230" t="s">
        <v>6</v>
      </c>
      <c r="E14" s="167" t="s">
        <v>5604</v>
      </c>
    </row>
    <row r="15" spans="1:5" x14ac:dyDescent="0.25">
      <c r="A15" s="167" t="s">
        <v>2301</v>
      </c>
      <c r="B15" s="167" t="s">
        <v>2290</v>
      </c>
      <c r="C15" s="168" t="s">
        <v>238</v>
      </c>
      <c r="D15" s="230" t="s">
        <v>6</v>
      </c>
      <c r="E15" s="167" t="s">
        <v>5598</v>
      </c>
    </row>
    <row r="16" spans="1:5" x14ac:dyDescent="0.25">
      <c r="A16" s="151" t="s">
        <v>2504</v>
      </c>
      <c r="B16" s="151" t="s">
        <v>2440</v>
      </c>
      <c r="C16" s="160" t="s">
        <v>2275</v>
      </c>
      <c r="D16" s="154" t="s">
        <v>125</v>
      </c>
      <c r="E16" s="151" t="s">
        <v>5620</v>
      </c>
    </row>
    <row r="17" spans="1:5" x14ac:dyDescent="0.25">
      <c r="A17" s="151" t="s">
        <v>2555</v>
      </c>
      <c r="B17" s="151" t="s">
        <v>2440</v>
      </c>
      <c r="C17" s="160" t="s">
        <v>2275</v>
      </c>
      <c r="D17" s="154" t="s">
        <v>125</v>
      </c>
      <c r="E17" s="151" t="s">
        <v>5624</v>
      </c>
    </row>
    <row r="18" spans="1:5" x14ac:dyDescent="0.25">
      <c r="A18" s="151" t="s">
        <v>2683</v>
      </c>
      <c r="B18" s="151" t="s">
        <v>2649</v>
      </c>
      <c r="C18" s="151" t="s">
        <v>2650</v>
      </c>
      <c r="D18" s="154" t="s">
        <v>6</v>
      </c>
      <c r="E18" s="151" t="s">
        <v>5626</v>
      </c>
    </row>
    <row r="19" spans="1:5" x14ac:dyDescent="0.25">
      <c r="A19" s="199" t="s">
        <v>2684</v>
      </c>
      <c r="B19" s="199" t="s">
        <v>2651</v>
      </c>
      <c r="C19" s="228">
        <v>2620621</v>
      </c>
      <c r="D19" s="226" t="s">
        <v>6</v>
      </c>
      <c r="E19" s="167" t="s">
        <v>5604</v>
      </c>
    </row>
    <row r="20" spans="1:5" x14ac:dyDescent="0.25">
      <c r="A20" s="167" t="s">
        <v>2687</v>
      </c>
      <c r="B20" s="167" t="s">
        <v>2671</v>
      </c>
      <c r="C20" s="167" t="s">
        <v>1547</v>
      </c>
      <c r="D20" s="230" t="s">
        <v>6</v>
      </c>
      <c r="E20" s="167" t="s">
        <v>5598</v>
      </c>
    </row>
    <row r="21" spans="1:5" x14ac:dyDescent="0.25">
      <c r="A21" s="151" t="s">
        <v>2688</v>
      </c>
      <c r="B21" s="151" t="s">
        <v>2653</v>
      </c>
      <c r="C21" s="151" t="s">
        <v>1547</v>
      </c>
      <c r="D21" s="154" t="s">
        <v>6</v>
      </c>
      <c r="E21" s="151" t="s">
        <v>5626</v>
      </c>
    </row>
    <row r="23" spans="1:5" x14ac:dyDescent="0.25">
      <c r="A23" s="339" t="s">
        <v>6193</v>
      </c>
    </row>
    <row r="24" spans="1:5" x14ac:dyDescent="0.25">
      <c r="A24" s="340" t="s">
        <v>6192</v>
      </c>
    </row>
    <row r="25" spans="1:5" x14ac:dyDescent="0.25">
      <c r="A25" s="362" t="s">
        <v>6194</v>
      </c>
    </row>
  </sheetData>
  <mergeCells count="3">
    <mergeCell ref="A1:D2"/>
    <mergeCell ref="A3:D4"/>
    <mergeCell ref="A5:D5"/>
  </mergeCells>
  <pageMargins left="0.7" right="0.7" top="0.75" bottom="0.75" header="0.3" footer="0.3"/>
  <pageSetup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B20" sqref="B20"/>
    </sheetView>
  </sheetViews>
  <sheetFormatPr baseColWidth="10" defaultRowHeight="15" x14ac:dyDescent="0.25"/>
  <cols>
    <col min="1" max="1" width="28" bestFit="1" customWidth="1"/>
    <col min="2" max="2" width="85.28515625" bestFit="1" customWidth="1"/>
    <col min="3" max="3" width="16.5703125" bestFit="1" customWidth="1"/>
    <col min="4" max="4" width="17.140625" bestFit="1" customWidth="1"/>
    <col min="5" max="5" width="39.42578125" bestFit="1" customWidth="1"/>
  </cols>
  <sheetData>
    <row r="1" spans="1:5" x14ac:dyDescent="0.25">
      <c r="A1" s="390" t="s">
        <v>112</v>
      </c>
      <c r="B1" s="391"/>
      <c r="C1" s="391"/>
      <c r="D1" s="392"/>
    </row>
    <row r="2" spans="1:5" x14ac:dyDescent="0.25">
      <c r="A2" s="393"/>
      <c r="B2" s="394"/>
      <c r="C2" s="394"/>
      <c r="D2" s="395"/>
    </row>
    <row r="3" spans="1:5" x14ac:dyDescent="0.25">
      <c r="A3" s="419" t="s">
        <v>113</v>
      </c>
      <c r="B3" s="420"/>
      <c r="C3" s="420"/>
      <c r="D3" s="421"/>
    </row>
    <row r="4" spans="1:5" ht="15.75" thickBot="1" x14ac:dyDescent="0.3">
      <c r="A4" s="422"/>
      <c r="B4" s="423"/>
      <c r="C4" s="423"/>
      <c r="D4" s="424"/>
    </row>
    <row r="5" spans="1:5" ht="23.25" x14ac:dyDescent="0.25">
      <c r="A5" s="387" t="s">
        <v>5197</v>
      </c>
      <c r="B5" s="388"/>
      <c r="C5" s="388"/>
      <c r="D5" s="389"/>
    </row>
    <row r="6" spans="1:5" x14ac:dyDescent="0.25">
      <c r="A6" s="5" t="s">
        <v>1</v>
      </c>
      <c r="B6" s="5" t="s">
        <v>2</v>
      </c>
      <c r="C6" s="5" t="s">
        <v>114</v>
      </c>
      <c r="D6" s="5" t="s">
        <v>3</v>
      </c>
      <c r="E6" s="5" t="s">
        <v>4999</v>
      </c>
    </row>
    <row r="7" spans="1:5" x14ac:dyDescent="0.25">
      <c r="A7" s="191" t="s">
        <v>5199</v>
      </c>
      <c r="B7" s="139" t="s">
        <v>5198</v>
      </c>
      <c r="C7" s="151" t="s">
        <v>1547</v>
      </c>
      <c r="D7" s="151" t="s">
        <v>6</v>
      </c>
    </row>
    <row r="8" spans="1:5" x14ac:dyDescent="0.25">
      <c r="A8" s="191" t="s">
        <v>5262</v>
      </c>
      <c r="B8" s="139" t="s">
        <v>5263</v>
      </c>
      <c r="C8" s="191" t="s">
        <v>5264</v>
      </c>
      <c r="D8" s="151" t="s">
        <v>6</v>
      </c>
    </row>
    <row r="9" spans="1:5" x14ac:dyDescent="0.25">
      <c r="A9" s="151" t="s">
        <v>5364</v>
      </c>
      <c r="B9" s="151" t="s">
        <v>5410</v>
      </c>
      <c r="C9" s="231" t="s">
        <v>1547</v>
      </c>
      <c r="D9" s="151" t="s">
        <v>6</v>
      </c>
    </row>
    <row r="10" spans="1:5" x14ac:dyDescent="0.25">
      <c r="A10" s="192" t="s">
        <v>5625</v>
      </c>
      <c r="B10" s="117" t="s">
        <v>2440</v>
      </c>
      <c r="C10" s="242" t="s">
        <v>1547</v>
      </c>
      <c r="D10" s="117" t="s">
        <v>125</v>
      </c>
      <c r="E10" s="243" t="s">
        <v>5644</v>
      </c>
    </row>
    <row r="11" spans="1:5" x14ac:dyDescent="0.25">
      <c r="A11" s="143"/>
      <c r="B11" s="143"/>
      <c r="C11" s="143"/>
      <c r="D11" s="143"/>
    </row>
    <row r="13" spans="1:5" x14ac:dyDescent="0.25">
      <c r="A13" s="339" t="s">
        <v>6193</v>
      </c>
    </row>
    <row r="14" spans="1:5" x14ac:dyDescent="0.25">
      <c r="A14" s="340" t="s">
        <v>6192</v>
      </c>
    </row>
    <row r="15" spans="1:5" x14ac:dyDescent="0.25">
      <c r="A15" s="362" t="s">
        <v>6194</v>
      </c>
    </row>
  </sheetData>
  <mergeCells count="3">
    <mergeCell ref="A1:D2"/>
    <mergeCell ref="A3:D4"/>
    <mergeCell ref="A5:D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4"/>
  <sheetViews>
    <sheetView workbookViewId="0">
      <selection activeCell="H11" sqref="H11"/>
    </sheetView>
  </sheetViews>
  <sheetFormatPr baseColWidth="10" defaultRowHeight="15" x14ac:dyDescent="0.25"/>
  <cols>
    <col min="1" max="1" width="37.7109375" bestFit="1" customWidth="1"/>
    <col min="8" max="8" width="22" bestFit="1" customWidth="1"/>
    <col min="9" max="9" width="22" customWidth="1"/>
    <col min="10" max="10" width="31" bestFit="1" customWidth="1"/>
    <col min="11" max="11" width="27" customWidth="1"/>
    <col min="12" max="12" width="14.140625" bestFit="1" customWidth="1"/>
  </cols>
  <sheetData>
    <row r="1" spans="1:12" ht="15" customHeight="1" x14ac:dyDescent="0.25">
      <c r="A1" s="460" t="s">
        <v>112</v>
      </c>
      <c r="B1" s="460"/>
      <c r="C1" s="460"/>
      <c r="D1" s="460"/>
      <c r="E1" s="460"/>
      <c r="F1" s="460"/>
      <c r="G1" s="460"/>
      <c r="H1" s="460"/>
      <c r="I1" s="460"/>
      <c r="J1" s="460"/>
    </row>
    <row r="2" spans="1:12" ht="15" customHeight="1" x14ac:dyDescent="0.25">
      <c r="A2" s="460"/>
      <c r="B2" s="460"/>
      <c r="C2" s="460"/>
      <c r="D2" s="460"/>
      <c r="E2" s="460"/>
      <c r="F2" s="460"/>
      <c r="G2" s="460"/>
      <c r="H2" s="460"/>
      <c r="I2" s="460"/>
      <c r="J2" s="460"/>
    </row>
    <row r="3" spans="1:12" ht="15" customHeight="1" x14ac:dyDescent="0.25">
      <c r="A3" s="461" t="s">
        <v>113</v>
      </c>
      <c r="B3" s="461"/>
      <c r="C3" s="461"/>
      <c r="D3" s="461"/>
      <c r="E3" s="461"/>
      <c r="F3" s="461"/>
      <c r="G3" s="461"/>
      <c r="H3" s="461"/>
      <c r="I3" s="461"/>
      <c r="J3" s="461"/>
    </row>
    <row r="4" spans="1:12" ht="15.75" customHeight="1" x14ac:dyDescent="0.25">
      <c r="A4" s="461"/>
      <c r="B4" s="461"/>
      <c r="C4" s="461"/>
      <c r="D4" s="461"/>
      <c r="E4" s="461"/>
      <c r="F4" s="461"/>
      <c r="G4" s="461"/>
      <c r="H4" s="461"/>
      <c r="I4" s="461"/>
      <c r="J4" s="461"/>
    </row>
    <row r="5" spans="1:12" ht="18.75" x14ac:dyDescent="0.25">
      <c r="A5" s="386" t="s">
        <v>1978</v>
      </c>
      <c r="B5" s="386"/>
      <c r="C5" s="386"/>
      <c r="D5" s="386"/>
      <c r="E5" s="386"/>
      <c r="F5" s="386"/>
      <c r="G5" s="386"/>
      <c r="H5" s="386"/>
      <c r="I5" s="386"/>
      <c r="J5" s="386"/>
    </row>
    <row r="6" spans="1:12" ht="17.25" thickBot="1" x14ac:dyDescent="0.35">
      <c r="A6" s="26" t="s">
        <v>1800</v>
      </c>
      <c r="B6" s="472" t="s">
        <v>1801</v>
      </c>
      <c r="C6" s="473"/>
      <c r="D6" s="474" t="s">
        <v>1802</v>
      </c>
      <c r="E6" s="474"/>
      <c r="F6" s="472" t="s">
        <v>1803</v>
      </c>
      <c r="G6" s="473"/>
      <c r="H6" s="102" t="s">
        <v>5038</v>
      </c>
      <c r="I6" s="102" t="s">
        <v>5040</v>
      </c>
      <c r="J6" s="27" t="s">
        <v>1804</v>
      </c>
      <c r="K6" s="27" t="s">
        <v>5034</v>
      </c>
      <c r="L6" s="27" t="s">
        <v>5035</v>
      </c>
    </row>
    <row r="7" spans="1:12" ht="15.75" x14ac:dyDescent="0.25">
      <c r="A7" s="16" t="s">
        <v>1805</v>
      </c>
      <c r="B7" s="475" t="s">
        <v>1806</v>
      </c>
      <c r="C7" s="476"/>
      <c r="D7" s="475">
        <v>2001</v>
      </c>
      <c r="E7" s="477"/>
      <c r="F7" s="478" t="s">
        <v>1807</v>
      </c>
      <c r="G7" s="478"/>
      <c r="H7" s="101"/>
      <c r="I7" s="101"/>
      <c r="J7" s="17" t="s">
        <v>1808</v>
      </c>
    </row>
    <row r="8" spans="1:12" ht="15.75" x14ac:dyDescent="0.25">
      <c r="A8" s="18" t="s">
        <v>1809</v>
      </c>
      <c r="B8" s="479" t="s">
        <v>1810</v>
      </c>
      <c r="C8" s="480"/>
      <c r="D8" s="479">
        <v>2020</v>
      </c>
      <c r="E8" s="480"/>
      <c r="F8" s="479" t="s">
        <v>1811</v>
      </c>
      <c r="G8" s="480"/>
      <c r="H8" s="110"/>
      <c r="I8" s="110"/>
      <c r="J8" s="19" t="s">
        <v>1812</v>
      </c>
    </row>
    <row r="9" spans="1:12" ht="15.75" x14ac:dyDescent="0.25">
      <c r="A9" s="20" t="s">
        <v>1813</v>
      </c>
      <c r="B9" s="462" t="s">
        <v>1814</v>
      </c>
      <c r="C9" s="463"/>
      <c r="D9" s="462">
        <v>2008</v>
      </c>
      <c r="E9" s="463"/>
      <c r="F9" s="462" t="s">
        <v>1815</v>
      </c>
      <c r="G9" s="463"/>
      <c r="H9" s="111"/>
      <c r="I9" s="111"/>
      <c r="J9" s="19" t="s">
        <v>1816</v>
      </c>
    </row>
    <row r="10" spans="1:12" ht="15.75" x14ac:dyDescent="0.25">
      <c r="A10" s="21" t="s">
        <v>1817</v>
      </c>
      <c r="B10" s="462" t="s">
        <v>1818</v>
      </c>
      <c r="C10" s="463"/>
      <c r="D10" s="462">
        <v>2012</v>
      </c>
      <c r="E10" s="463"/>
      <c r="F10" s="462" t="s">
        <v>1819</v>
      </c>
      <c r="G10" s="463"/>
      <c r="H10" s="111"/>
      <c r="I10" s="111"/>
      <c r="J10" s="19" t="s">
        <v>1816</v>
      </c>
    </row>
    <row r="11" spans="1:12" ht="15.75" x14ac:dyDescent="0.25">
      <c r="A11" s="22" t="s">
        <v>1820</v>
      </c>
      <c r="B11" s="462" t="s">
        <v>1810</v>
      </c>
      <c r="C11" s="463"/>
      <c r="D11" s="462">
        <v>2014</v>
      </c>
      <c r="E11" s="463"/>
      <c r="F11" s="462" t="s">
        <v>1821</v>
      </c>
      <c r="G11" s="463"/>
      <c r="H11" s="111"/>
      <c r="I11" s="111"/>
      <c r="J11" s="19" t="s">
        <v>1816</v>
      </c>
    </row>
    <row r="12" spans="1:12" ht="15.75" x14ac:dyDescent="0.25">
      <c r="A12" s="22" t="s">
        <v>1822</v>
      </c>
      <c r="B12" s="462" t="s">
        <v>1823</v>
      </c>
      <c r="C12" s="463"/>
      <c r="D12" s="462">
        <v>2006</v>
      </c>
      <c r="E12" s="463"/>
      <c r="F12" s="462" t="s">
        <v>1824</v>
      </c>
      <c r="G12" s="463"/>
      <c r="H12" s="111"/>
      <c r="I12" s="111"/>
      <c r="J12" s="19" t="s">
        <v>1825</v>
      </c>
    </row>
    <row r="13" spans="1:12" ht="15.75" x14ac:dyDescent="0.25">
      <c r="A13" s="21" t="s">
        <v>1826</v>
      </c>
      <c r="B13" s="462" t="s">
        <v>1823</v>
      </c>
      <c r="C13" s="463"/>
      <c r="D13" s="462">
        <v>2008</v>
      </c>
      <c r="E13" s="463"/>
      <c r="F13" s="462" t="s">
        <v>1827</v>
      </c>
      <c r="G13" s="463"/>
      <c r="H13" s="111"/>
      <c r="I13" s="111"/>
      <c r="J13" s="19" t="s">
        <v>1808</v>
      </c>
    </row>
    <row r="14" spans="1:12" ht="15.75" x14ac:dyDescent="0.25">
      <c r="A14" s="21" t="s">
        <v>1828</v>
      </c>
      <c r="B14" s="462" t="s">
        <v>1829</v>
      </c>
      <c r="C14" s="463"/>
      <c r="D14" s="462">
        <v>1992</v>
      </c>
      <c r="E14" s="463"/>
      <c r="F14" s="462" t="s">
        <v>355</v>
      </c>
      <c r="G14" s="463"/>
      <c r="H14" s="111"/>
      <c r="I14" s="111"/>
      <c r="J14" s="19" t="s">
        <v>1808</v>
      </c>
    </row>
    <row r="15" spans="1:12" ht="15.75" x14ac:dyDescent="0.25">
      <c r="A15" s="20" t="s">
        <v>1830</v>
      </c>
      <c r="B15" s="462" t="s">
        <v>1831</v>
      </c>
      <c r="C15" s="463"/>
      <c r="D15" s="462">
        <v>2007</v>
      </c>
      <c r="E15" s="463"/>
      <c r="F15" s="462" t="s">
        <v>1832</v>
      </c>
      <c r="G15" s="463"/>
      <c r="H15" s="111"/>
      <c r="I15" s="111"/>
      <c r="J15" s="19" t="s">
        <v>1808</v>
      </c>
    </row>
    <row r="16" spans="1:12" ht="15.75" x14ac:dyDescent="0.25">
      <c r="A16" s="22" t="s">
        <v>1833</v>
      </c>
      <c r="B16" s="462" t="s">
        <v>1834</v>
      </c>
      <c r="C16" s="463"/>
      <c r="D16" s="462">
        <v>2006</v>
      </c>
      <c r="E16" s="463"/>
      <c r="F16" s="462" t="s">
        <v>1835</v>
      </c>
      <c r="G16" s="463"/>
      <c r="H16" s="111"/>
      <c r="I16" s="111"/>
      <c r="J16" s="19" t="s">
        <v>1808</v>
      </c>
    </row>
    <row r="17" spans="1:10" ht="15.75" x14ac:dyDescent="0.25">
      <c r="A17" s="20" t="s">
        <v>1836</v>
      </c>
      <c r="B17" s="462" t="s">
        <v>1814</v>
      </c>
      <c r="C17" s="463"/>
      <c r="D17" s="462">
        <v>2000</v>
      </c>
      <c r="E17" s="463"/>
      <c r="F17" s="462" t="s">
        <v>1837</v>
      </c>
      <c r="G17" s="463"/>
      <c r="H17" s="111"/>
      <c r="I17" s="111"/>
      <c r="J17" s="19" t="s">
        <v>1808</v>
      </c>
    </row>
    <row r="18" spans="1:10" ht="15.75" x14ac:dyDescent="0.25">
      <c r="A18" s="20" t="s">
        <v>1838</v>
      </c>
      <c r="B18" s="462" t="s">
        <v>1839</v>
      </c>
      <c r="C18" s="463"/>
      <c r="D18" s="462">
        <v>2002</v>
      </c>
      <c r="E18" s="463"/>
      <c r="F18" s="462" t="s">
        <v>1840</v>
      </c>
      <c r="G18" s="463"/>
      <c r="H18" s="111"/>
      <c r="I18" s="111"/>
      <c r="J18" s="19" t="s">
        <v>1808</v>
      </c>
    </row>
    <row r="19" spans="1:10" ht="15.75" x14ac:dyDescent="0.25">
      <c r="A19" s="20" t="s">
        <v>1841</v>
      </c>
      <c r="B19" s="462" t="s">
        <v>1831</v>
      </c>
      <c r="C19" s="463"/>
      <c r="D19" s="462">
        <v>2005</v>
      </c>
      <c r="E19" s="463"/>
      <c r="F19" s="462" t="s">
        <v>1842</v>
      </c>
      <c r="G19" s="463"/>
      <c r="H19" s="111"/>
      <c r="I19" s="111"/>
      <c r="J19" s="19" t="s">
        <v>1808</v>
      </c>
    </row>
    <row r="20" spans="1:10" ht="15.75" x14ac:dyDescent="0.25">
      <c r="A20" s="20" t="s">
        <v>1843</v>
      </c>
      <c r="B20" s="462" t="s">
        <v>1844</v>
      </c>
      <c r="C20" s="463"/>
      <c r="D20" s="462">
        <v>2007</v>
      </c>
      <c r="E20" s="463"/>
      <c r="F20" s="462" t="s">
        <v>1845</v>
      </c>
      <c r="G20" s="463"/>
      <c r="H20" s="111"/>
      <c r="I20" s="111"/>
      <c r="J20" s="19" t="s">
        <v>1808</v>
      </c>
    </row>
    <row r="21" spans="1:10" ht="15.75" x14ac:dyDescent="0.25">
      <c r="A21" s="20" t="s">
        <v>1846</v>
      </c>
      <c r="B21" s="462" t="s">
        <v>1831</v>
      </c>
      <c r="C21" s="463"/>
      <c r="D21" s="462">
        <v>1998</v>
      </c>
      <c r="E21" s="463"/>
      <c r="F21" s="462" t="s">
        <v>1847</v>
      </c>
      <c r="G21" s="463"/>
      <c r="H21" s="111"/>
      <c r="I21" s="111"/>
      <c r="J21" s="19" t="s">
        <v>1808</v>
      </c>
    </row>
    <row r="22" spans="1:10" ht="15.75" x14ac:dyDescent="0.25">
      <c r="A22" s="20" t="s">
        <v>1848</v>
      </c>
      <c r="B22" s="462" t="s">
        <v>1831</v>
      </c>
      <c r="C22" s="463"/>
      <c r="D22" s="462">
        <v>2005</v>
      </c>
      <c r="E22" s="463"/>
      <c r="F22" s="462" t="s">
        <v>1849</v>
      </c>
      <c r="G22" s="463"/>
      <c r="H22" s="111"/>
      <c r="I22" s="111"/>
      <c r="J22" s="19" t="s">
        <v>1808</v>
      </c>
    </row>
    <row r="23" spans="1:10" ht="15.75" x14ac:dyDescent="0.25">
      <c r="A23" s="20" t="s">
        <v>1850</v>
      </c>
      <c r="B23" s="462" t="s">
        <v>1831</v>
      </c>
      <c r="C23" s="463"/>
      <c r="D23" s="462">
        <v>1993</v>
      </c>
      <c r="E23" s="463"/>
      <c r="F23" s="462" t="s">
        <v>1851</v>
      </c>
      <c r="G23" s="463"/>
      <c r="H23" s="111"/>
      <c r="I23" s="111"/>
      <c r="J23" s="19" t="s">
        <v>1808</v>
      </c>
    </row>
    <row r="24" spans="1:10" ht="15.75" x14ac:dyDescent="0.25">
      <c r="A24" s="20" t="s">
        <v>1850</v>
      </c>
      <c r="B24" s="462" t="s">
        <v>1852</v>
      </c>
      <c r="C24" s="463"/>
      <c r="D24" s="462">
        <v>1998</v>
      </c>
      <c r="E24" s="463"/>
      <c r="F24" s="462" t="s">
        <v>1853</v>
      </c>
      <c r="G24" s="463"/>
      <c r="H24" s="111"/>
      <c r="I24" s="111"/>
      <c r="J24" s="19" t="s">
        <v>1854</v>
      </c>
    </row>
    <row r="25" spans="1:10" ht="15.75" x14ac:dyDescent="0.25">
      <c r="A25" s="20" t="s">
        <v>1855</v>
      </c>
      <c r="B25" s="462" t="s">
        <v>1856</v>
      </c>
      <c r="C25" s="463"/>
      <c r="D25" s="462">
        <v>2002</v>
      </c>
      <c r="E25" s="463"/>
      <c r="F25" s="462" t="s">
        <v>1857</v>
      </c>
      <c r="G25" s="463"/>
      <c r="H25" s="111"/>
      <c r="I25" s="111"/>
      <c r="J25" s="19" t="s">
        <v>1812</v>
      </c>
    </row>
    <row r="26" spans="1:10" ht="15.75" x14ac:dyDescent="0.25">
      <c r="A26" s="20" t="s">
        <v>1858</v>
      </c>
      <c r="B26" s="462" t="s">
        <v>1858</v>
      </c>
      <c r="C26" s="463"/>
      <c r="D26" s="462">
        <v>1998</v>
      </c>
      <c r="E26" s="463"/>
      <c r="F26" s="462" t="s">
        <v>1859</v>
      </c>
      <c r="G26" s="463"/>
      <c r="H26" s="111"/>
      <c r="I26" s="111"/>
      <c r="J26" s="19" t="s">
        <v>1812</v>
      </c>
    </row>
    <row r="27" spans="1:10" ht="15.75" x14ac:dyDescent="0.25">
      <c r="A27" s="20" t="s">
        <v>1860</v>
      </c>
      <c r="B27" s="462" t="s">
        <v>1823</v>
      </c>
      <c r="C27" s="463"/>
      <c r="D27" s="462">
        <v>2010</v>
      </c>
      <c r="E27" s="463"/>
      <c r="F27" s="462" t="s">
        <v>1861</v>
      </c>
      <c r="G27" s="463"/>
      <c r="H27" s="111"/>
      <c r="I27" s="111"/>
      <c r="J27" s="19" t="s">
        <v>1808</v>
      </c>
    </row>
    <row r="28" spans="1:10" ht="15.75" x14ac:dyDescent="0.25">
      <c r="A28" s="20" t="s">
        <v>1862</v>
      </c>
      <c r="B28" s="462" t="s">
        <v>1863</v>
      </c>
      <c r="C28" s="463"/>
      <c r="D28" s="462">
        <v>1987</v>
      </c>
      <c r="E28" s="463"/>
      <c r="F28" s="462" t="s">
        <v>1864</v>
      </c>
      <c r="G28" s="463"/>
      <c r="H28" s="111"/>
      <c r="I28" s="111"/>
      <c r="J28" s="19" t="s">
        <v>1865</v>
      </c>
    </row>
    <row r="29" spans="1:10" ht="15.75" x14ac:dyDescent="0.25">
      <c r="A29" s="20" t="s">
        <v>1866</v>
      </c>
      <c r="B29" s="462" t="s">
        <v>1867</v>
      </c>
      <c r="C29" s="463"/>
      <c r="D29" s="462">
        <v>2013</v>
      </c>
      <c r="E29" s="463"/>
      <c r="F29" s="462" t="s">
        <v>1868</v>
      </c>
      <c r="G29" s="463"/>
      <c r="H29" s="111"/>
      <c r="I29" s="111"/>
      <c r="J29" s="19" t="s">
        <v>1869</v>
      </c>
    </row>
    <row r="30" spans="1:10" ht="15.75" x14ac:dyDescent="0.25">
      <c r="A30" s="20" t="s">
        <v>1870</v>
      </c>
      <c r="B30" s="462" t="s">
        <v>1871</v>
      </c>
      <c r="C30" s="463"/>
      <c r="D30" s="462">
        <v>1988</v>
      </c>
      <c r="E30" s="463"/>
      <c r="F30" s="462"/>
      <c r="G30" s="463"/>
      <c r="H30" s="111"/>
      <c r="I30" s="111"/>
      <c r="J30" s="19" t="s">
        <v>1808</v>
      </c>
    </row>
    <row r="31" spans="1:10" ht="15.75" x14ac:dyDescent="0.25">
      <c r="A31" s="20" t="s">
        <v>1872</v>
      </c>
      <c r="B31" s="462" t="s">
        <v>1810</v>
      </c>
      <c r="C31" s="463"/>
      <c r="D31" s="462">
        <v>1993</v>
      </c>
      <c r="E31" s="463"/>
      <c r="F31" s="462" t="s">
        <v>1873</v>
      </c>
      <c r="G31" s="463"/>
      <c r="H31" s="111"/>
      <c r="I31" s="111"/>
      <c r="J31" s="19" t="s">
        <v>1874</v>
      </c>
    </row>
    <row r="32" spans="1:10" ht="15.75" x14ac:dyDescent="0.25">
      <c r="A32" s="22" t="s">
        <v>1875</v>
      </c>
      <c r="B32" s="462" t="s">
        <v>1810</v>
      </c>
      <c r="C32" s="463"/>
      <c r="D32" s="462">
        <v>2018</v>
      </c>
      <c r="E32" s="463"/>
      <c r="F32" s="462" t="s">
        <v>1876</v>
      </c>
      <c r="G32" s="463"/>
      <c r="H32" s="111"/>
      <c r="I32" s="111"/>
      <c r="J32" s="19" t="s">
        <v>1808</v>
      </c>
    </row>
    <row r="33" spans="1:10" ht="15.75" x14ac:dyDescent="0.25">
      <c r="A33" s="22" t="s">
        <v>1877</v>
      </c>
      <c r="B33" s="462" t="s">
        <v>1878</v>
      </c>
      <c r="C33" s="463"/>
      <c r="D33" s="462" t="s">
        <v>1879</v>
      </c>
      <c r="E33" s="463"/>
      <c r="F33" s="462"/>
      <c r="G33" s="463"/>
      <c r="H33" s="111"/>
      <c r="I33" s="111"/>
      <c r="J33" s="19" t="s">
        <v>1277</v>
      </c>
    </row>
    <row r="34" spans="1:10" ht="15.75" x14ac:dyDescent="0.25">
      <c r="A34" s="20" t="s">
        <v>1880</v>
      </c>
      <c r="B34" s="462" t="s">
        <v>1881</v>
      </c>
      <c r="C34" s="463"/>
      <c r="D34" s="462">
        <v>2000</v>
      </c>
      <c r="E34" s="463"/>
      <c r="F34" s="462" t="s">
        <v>1882</v>
      </c>
      <c r="G34" s="463"/>
      <c r="H34" s="111"/>
      <c r="I34" s="111"/>
      <c r="J34" s="19" t="s">
        <v>1808</v>
      </c>
    </row>
    <row r="35" spans="1:10" ht="15.75" x14ac:dyDescent="0.25">
      <c r="A35" s="20" t="s">
        <v>1883</v>
      </c>
      <c r="B35" s="462" t="s">
        <v>1814</v>
      </c>
      <c r="C35" s="463"/>
      <c r="D35" s="462">
        <v>1997</v>
      </c>
      <c r="E35" s="463"/>
      <c r="F35" s="462" t="s">
        <v>1884</v>
      </c>
      <c r="G35" s="463"/>
      <c r="H35" s="111"/>
      <c r="I35" s="111"/>
      <c r="J35" s="19" t="s">
        <v>1865</v>
      </c>
    </row>
    <row r="36" spans="1:10" ht="15.75" x14ac:dyDescent="0.25">
      <c r="A36" s="20" t="s">
        <v>1885</v>
      </c>
      <c r="B36" s="462" t="s">
        <v>1886</v>
      </c>
      <c r="C36" s="463"/>
      <c r="D36" s="462">
        <v>1988</v>
      </c>
      <c r="E36" s="463"/>
      <c r="F36" s="462" t="s">
        <v>1887</v>
      </c>
      <c r="G36" s="463"/>
      <c r="H36" s="111"/>
      <c r="I36" s="111"/>
      <c r="J36" s="19" t="s">
        <v>1808</v>
      </c>
    </row>
    <row r="37" spans="1:10" ht="15.75" x14ac:dyDescent="0.25">
      <c r="A37" s="20" t="s">
        <v>1888</v>
      </c>
      <c r="B37" s="462" t="s">
        <v>1889</v>
      </c>
      <c r="C37" s="463"/>
      <c r="D37" s="462" t="s">
        <v>1890</v>
      </c>
      <c r="E37" s="463"/>
      <c r="F37" s="462">
        <v>3011084</v>
      </c>
      <c r="G37" s="463"/>
      <c r="H37" s="111"/>
      <c r="I37" s="111"/>
      <c r="J37" s="19" t="s">
        <v>1891</v>
      </c>
    </row>
    <row r="38" spans="1:10" ht="15.75" x14ac:dyDescent="0.25">
      <c r="A38" s="20" t="s">
        <v>1892</v>
      </c>
      <c r="B38" s="462" t="s">
        <v>1893</v>
      </c>
      <c r="C38" s="463"/>
      <c r="D38" s="462" t="s">
        <v>1894</v>
      </c>
      <c r="E38" s="463"/>
      <c r="F38" s="462"/>
      <c r="G38" s="463"/>
      <c r="H38" s="111"/>
      <c r="I38" s="111"/>
      <c r="J38" s="19" t="s">
        <v>1808</v>
      </c>
    </row>
    <row r="39" spans="1:10" ht="15.75" x14ac:dyDescent="0.25">
      <c r="A39" s="22" t="s">
        <v>1895</v>
      </c>
      <c r="B39" s="462" t="s">
        <v>1878</v>
      </c>
      <c r="C39" s="463"/>
      <c r="D39" s="462" t="s">
        <v>1896</v>
      </c>
      <c r="E39" s="463"/>
      <c r="F39" s="462"/>
      <c r="G39" s="463"/>
      <c r="H39" s="111"/>
      <c r="I39" s="111"/>
      <c r="J39" s="19" t="s">
        <v>1277</v>
      </c>
    </row>
    <row r="40" spans="1:10" ht="15.75" x14ac:dyDescent="0.25">
      <c r="A40" s="20" t="s">
        <v>1897</v>
      </c>
      <c r="B40" s="462" t="s">
        <v>1898</v>
      </c>
      <c r="C40" s="463"/>
      <c r="D40" s="462">
        <v>2011</v>
      </c>
      <c r="E40" s="463"/>
      <c r="F40" s="462" t="s">
        <v>1899</v>
      </c>
      <c r="G40" s="463"/>
      <c r="H40" s="111"/>
      <c r="I40" s="111"/>
      <c r="J40" s="19" t="s">
        <v>1808</v>
      </c>
    </row>
    <row r="41" spans="1:10" ht="15.75" x14ac:dyDescent="0.25">
      <c r="A41" s="20" t="s">
        <v>1900</v>
      </c>
      <c r="B41" s="462" t="s">
        <v>1898</v>
      </c>
      <c r="C41" s="463"/>
      <c r="D41" s="462">
        <v>2011</v>
      </c>
      <c r="E41" s="463"/>
      <c r="F41" s="462" t="s">
        <v>1901</v>
      </c>
      <c r="G41" s="463"/>
      <c r="H41" s="111"/>
      <c r="I41" s="111"/>
      <c r="J41" s="19" t="s">
        <v>1808</v>
      </c>
    </row>
    <row r="42" spans="1:10" ht="15.75" x14ac:dyDescent="0.25">
      <c r="A42" s="20" t="s">
        <v>1902</v>
      </c>
      <c r="B42" s="462" t="s">
        <v>1898</v>
      </c>
      <c r="C42" s="463"/>
      <c r="D42" s="462">
        <v>2011</v>
      </c>
      <c r="E42" s="463"/>
      <c r="F42" s="462" t="s">
        <v>1903</v>
      </c>
      <c r="G42" s="463"/>
      <c r="H42" s="111"/>
      <c r="I42" s="111"/>
      <c r="J42" s="19" t="s">
        <v>1808</v>
      </c>
    </row>
    <row r="43" spans="1:10" ht="15.75" x14ac:dyDescent="0.25">
      <c r="A43" s="20" t="s">
        <v>1904</v>
      </c>
      <c r="B43" s="462" t="s">
        <v>1898</v>
      </c>
      <c r="C43" s="463"/>
      <c r="D43" s="462">
        <v>2011</v>
      </c>
      <c r="E43" s="463"/>
      <c r="F43" s="462" t="s">
        <v>1905</v>
      </c>
      <c r="G43" s="463"/>
      <c r="H43" s="111"/>
      <c r="I43" s="111"/>
      <c r="J43" s="19" t="s">
        <v>1808</v>
      </c>
    </row>
    <row r="44" spans="1:10" ht="15.75" x14ac:dyDescent="0.25">
      <c r="A44" s="20" t="s">
        <v>1906</v>
      </c>
      <c r="B44" s="462" t="s">
        <v>1907</v>
      </c>
      <c r="C44" s="463"/>
      <c r="D44" s="462">
        <v>2020</v>
      </c>
      <c r="E44" s="463"/>
      <c r="F44" s="462" t="s">
        <v>1908</v>
      </c>
      <c r="G44" s="463"/>
      <c r="H44" s="111"/>
      <c r="I44" s="111"/>
      <c r="J44" s="19" t="s">
        <v>1812</v>
      </c>
    </row>
    <row r="45" spans="1:10" ht="15.75" x14ac:dyDescent="0.25">
      <c r="A45" s="20" t="s">
        <v>1909</v>
      </c>
      <c r="B45" s="462" t="s">
        <v>1910</v>
      </c>
      <c r="C45" s="463"/>
      <c r="D45" s="462">
        <v>1997</v>
      </c>
      <c r="E45" s="463"/>
      <c r="F45" s="462" t="s">
        <v>1911</v>
      </c>
      <c r="G45" s="463"/>
      <c r="H45" s="111"/>
      <c r="I45" s="111"/>
      <c r="J45" s="19" t="s">
        <v>1808</v>
      </c>
    </row>
    <row r="46" spans="1:10" ht="15.75" x14ac:dyDescent="0.25">
      <c r="A46" s="22" t="s">
        <v>1912</v>
      </c>
      <c r="B46" s="462" t="s">
        <v>1910</v>
      </c>
      <c r="C46" s="463"/>
      <c r="D46" s="462">
        <v>2017</v>
      </c>
      <c r="E46" s="463"/>
      <c r="F46" s="462" t="s">
        <v>1913</v>
      </c>
      <c r="G46" s="463"/>
      <c r="H46" s="111"/>
      <c r="I46" s="111"/>
      <c r="J46" s="19" t="s">
        <v>1812</v>
      </c>
    </row>
    <row r="47" spans="1:10" ht="15.75" x14ac:dyDescent="0.25">
      <c r="A47" s="23" t="s">
        <v>1912</v>
      </c>
      <c r="B47" s="462" t="s">
        <v>1910</v>
      </c>
      <c r="C47" s="463"/>
      <c r="D47" s="462">
        <v>2020</v>
      </c>
      <c r="E47" s="463"/>
      <c r="F47" s="462" t="s">
        <v>1914</v>
      </c>
      <c r="G47" s="463"/>
      <c r="H47" s="111"/>
      <c r="I47" s="111"/>
      <c r="J47" s="19" t="s">
        <v>1812</v>
      </c>
    </row>
    <row r="48" spans="1:10" ht="15.75" x14ac:dyDescent="0.25">
      <c r="A48" s="22" t="s">
        <v>1915</v>
      </c>
      <c r="B48" s="462" t="s">
        <v>1916</v>
      </c>
      <c r="C48" s="463"/>
      <c r="D48" s="462">
        <v>2014</v>
      </c>
      <c r="E48" s="463"/>
      <c r="F48" s="462" t="s">
        <v>1917</v>
      </c>
      <c r="G48" s="463"/>
      <c r="H48" s="111"/>
      <c r="I48" s="111"/>
      <c r="J48" s="19" t="s">
        <v>1825</v>
      </c>
    </row>
    <row r="49" spans="1:10" ht="15.75" x14ac:dyDescent="0.25">
      <c r="A49" s="22" t="s">
        <v>1918</v>
      </c>
      <c r="B49" s="462" t="s">
        <v>1810</v>
      </c>
      <c r="C49" s="463"/>
      <c r="D49" s="462">
        <v>2016</v>
      </c>
      <c r="E49" s="463"/>
      <c r="F49" s="462" t="s">
        <v>1919</v>
      </c>
      <c r="G49" s="463"/>
      <c r="H49" s="111"/>
      <c r="I49" s="111"/>
      <c r="J49" s="19" t="s">
        <v>1812</v>
      </c>
    </row>
    <row r="50" spans="1:10" ht="15.75" x14ac:dyDescent="0.25">
      <c r="A50" s="22" t="s">
        <v>1920</v>
      </c>
      <c r="B50" s="462" t="s">
        <v>1810</v>
      </c>
      <c r="C50" s="463"/>
      <c r="D50" s="462">
        <v>2006</v>
      </c>
      <c r="E50" s="463"/>
      <c r="F50" s="462" t="s">
        <v>1921</v>
      </c>
      <c r="G50" s="463"/>
      <c r="H50" s="111"/>
      <c r="I50" s="111"/>
      <c r="J50" s="19" t="s">
        <v>1812</v>
      </c>
    </row>
    <row r="51" spans="1:10" ht="15.75" x14ac:dyDescent="0.25">
      <c r="A51" s="22" t="s">
        <v>1922</v>
      </c>
      <c r="B51" s="462" t="s">
        <v>1923</v>
      </c>
      <c r="C51" s="463"/>
      <c r="D51" s="462">
        <v>2018</v>
      </c>
      <c r="E51" s="463"/>
      <c r="F51" s="462" t="s">
        <v>1924</v>
      </c>
      <c r="G51" s="463"/>
      <c r="H51" s="111"/>
      <c r="I51" s="111"/>
      <c r="J51" s="19" t="s">
        <v>1812</v>
      </c>
    </row>
    <row r="52" spans="1:10" ht="15.75" x14ac:dyDescent="0.25">
      <c r="A52" s="22" t="s">
        <v>1925</v>
      </c>
      <c r="B52" s="462" t="s">
        <v>1926</v>
      </c>
      <c r="C52" s="463"/>
      <c r="D52" s="462">
        <v>2020</v>
      </c>
      <c r="E52" s="463"/>
      <c r="F52" s="462" t="s">
        <v>1927</v>
      </c>
      <c r="G52" s="463"/>
      <c r="H52" s="111"/>
      <c r="I52" s="111"/>
      <c r="J52" s="19" t="s">
        <v>1812</v>
      </c>
    </row>
    <row r="53" spans="1:10" ht="15.75" x14ac:dyDescent="0.25">
      <c r="A53" s="22" t="s">
        <v>1928</v>
      </c>
      <c r="B53" s="462" t="s">
        <v>1926</v>
      </c>
      <c r="C53" s="463"/>
      <c r="D53" s="462">
        <v>2020</v>
      </c>
      <c r="E53" s="463"/>
      <c r="F53" s="462" t="s">
        <v>1929</v>
      </c>
      <c r="G53" s="463"/>
      <c r="H53" s="111"/>
      <c r="I53" s="111"/>
      <c r="J53" s="19" t="s">
        <v>1812</v>
      </c>
    </row>
    <row r="54" spans="1:10" ht="15.75" x14ac:dyDescent="0.25">
      <c r="A54" s="94" t="s">
        <v>2510</v>
      </c>
      <c r="B54" s="468" t="s">
        <v>1938</v>
      </c>
      <c r="C54" s="469"/>
      <c r="D54" s="468">
        <v>2022</v>
      </c>
      <c r="E54" s="469"/>
      <c r="F54" s="468" t="s">
        <v>2511</v>
      </c>
      <c r="G54" s="469"/>
      <c r="H54" s="112"/>
      <c r="I54" s="112"/>
      <c r="J54" s="95" t="s">
        <v>1812</v>
      </c>
    </row>
    <row r="55" spans="1:10" ht="15.75" x14ac:dyDescent="0.25">
      <c r="A55" s="20" t="s">
        <v>1930</v>
      </c>
      <c r="B55" s="462" t="s">
        <v>1814</v>
      </c>
      <c r="C55" s="463"/>
      <c r="D55" s="462">
        <v>1998</v>
      </c>
      <c r="E55" s="463"/>
      <c r="F55" s="462" t="s">
        <v>1931</v>
      </c>
      <c r="G55" s="463"/>
      <c r="H55" s="111"/>
      <c r="I55" s="111"/>
      <c r="J55" s="19" t="s">
        <v>1808</v>
      </c>
    </row>
    <row r="56" spans="1:10" ht="15.75" x14ac:dyDescent="0.25">
      <c r="A56" s="20" t="s">
        <v>1932</v>
      </c>
      <c r="B56" s="462" t="s">
        <v>1933</v>
      </c>
      <c r="C56" s="463"/>
      <c r="D56" s="462">
        <v>2022</v>
      </c>
      <c r="E56" s="463"/>
      <c r="F56" s="462" t="s">
        <v>1934</v>
      </c>
      <c r="G56" s="463"/>
      <c r="H56" s="111"/>
      <c r="I56" s="111"/>
      <c r="J56" s="19" t="s">
        <v>1277</v>
      </c>
    </row>
    <row r="57" spans="1:10" ht="15.75" x14ac:dyDescent="0.25">
      <c r="A57" s="20" t="s">
        <v>1935</v>
      </c>
      <c r="B57" s="462" t="s">
        <v>1923</v>
      </c>
      <c r="C57" s="463"/>
      <c r="D57" s="462">
        <v>2012</v>
      </c>
      <c r="E57" s="463"/>
      <c r="F57" s="462" t="s">
        <v>1936</v>
      </c>
      <c r="G57" s="463"/>
      <c r="H57" s="111"/>
      <c r="I57" s="111"/>
      <c r="J57" s="19" t="s">
        <v>1812</v>
      </c>
    </row>
    <row r="58" spans="1:10" ht="15.75" x14ac:dyDescent="0.25">
      <c r="A58" s="20" t="s">
        <v>1937</v>
      </c>
      <c r="B58" s="462" t="s">
        <v>1938</v>
      </c>
      <c r="C58" s="463"/>
      <c r="D58" s="462">
        <v>2012</v>
      </c>
      <c r="E58" s="463"/>
      <c r="F58" s="462" t="s">
        <v>1939</v>
      </c>
      <c r="G58" s="463"/>
      <c r="H58" s="111"/>
      <c r="I58" s="111"/>
      <c r="J58" s="19" t="s">
        <v>1812</v>
      </c>
    </row>
    <row r="59" spans="1:10" ht="15.75" x14ac:dyDescent="0.25">
      <c r="A59" s="20" t="s">
        <v>1940</v>
      </c>
      <c r="B59" s="462" t="s">
        <v>1941</v>
      </c>
      <c r="C59" s="463"/>
      <c r="D59" s="462">
        <v>2011</v>
      </c>
      <c r="E59" s="463"/>
      <c r="F59" s="462" t="s">
        <v>1942</v>
      </c>
      <c r="G59" s="463"/>
      <c r="H59" s="111"/>
      <c r="I59" s="111"/>
      <c r="J59" s="19" t="s">
        <v>1808</v>
      </c>
    </row>
    <row r="60" spans="1:10" ht="15.75" x14ac:dyDescent="0.25">
      <c r="A60" s="20" t="s">
        <v>1943</v>
      </c>
      <c r="B60" s="462" t="s">
        <v>1944</v>
      </c>
      <c r="C60" s="463"/>
      <c r="D60" s="462" t="s">
        <v>1945</v>
      </c>
      <c r="E60" s="463"/>
      <c r="F60" s="462"/>
      <c r="G60" s="463"/>
      <c r="H60" s="111"/>
      <c r="I60" s="111"/>
      <c r="J60" s="19" t="s">
        <v>1808</v>
      </c>
    </row>
    <row r="61" spans="1:10" ht="15.75" x14ac:dyDescent="0.25">
      <c r="A61" s="20" t="s">
        <v>1946</v>
      </c>
      <c r="B61" s="462" t="s">
        <v>1878</v>
      </c>
      <c r="C61" s="463"/>
      <c r="D61" s="462" t="s">
        <v>1947</v>
      </c>
      <c r="E61" s="463"/>
      <c r="F61" s="462"/>
      <c r="G61" s="463"/>
      <c r="H61" s="111"/>
      <c r="I61" s="111"/>
      <c r="J61" s="19" t="s">
        <v>1808</v>
      </c>
    </row>
    <row r="62" spans="1:10" ht="15.75" x14ac:dyDescent="0.25">
      <c r="A62" s="22" t="s">
        <v>1948</v>
      </c>
      <c r="B62" s="462" t="s">
        <v>1878</v>
      </c>
      <c r="C62" s="463"/>
      <c r="D62" s="462" t="s">
        <v>1949</v>
      </c>
      <c r="E62" s="463"/>
      <c r="F62" s="462"/>
      <c r="G62" s="463"/>
      <c r="H62" s="111"/>
      <c r="I62" s="111"/>
      <c r="J62" s="19" t="s">
        <v>1277</v>
      </c>
    </row>
    <row r="63" spans="1:10" ht="15.75" x14ac:dyDescent="0.25">
      <c r="A63" s="20" t="s">
        <v>1950</v>
      </c>
      <c r="B63" s="462" t="s">
        <v>1878</v>
      </c>
      <c r="C63" s="463"/>
      <c r="D63" s="462" t="s">
        <v>1951</v>
      </c>
      <c r="E63" s="463"/>
      <c r="F63" s="462"/>
      <c r="G63" s="463"/>
      <c r="H63" s="111"/>
      <c r="I63" s="111"/>
      <c r="J63" s="19" t="s">
        <v>1808</v>
      </c>
    </row>
    <row r="64" spans="1:10" ht="15.75" x14ac:dyDescent="0.25">
      <c r="A64" s="20" t="s">
        <v>1952</v>
      </c>
      <c r="B64" s="462" t="s">
        <v>1953</v>
      </c>
      <c r="C64" s="463"/>
      <c r="D64" s="462" t="s">
        <v>1954</v>
      </c>
      <c r="E64" s="463"/>
      <c r="F64" s="462"/>
      <c r="G64" s="463"/>
      <c r="H64" s="111"/>
      <c r="I64" s="111"/>
      <c r="J64" s="19" t="s">
        <v>1808</v>
      </c>
    </row>
    <row r="65" spans="1:20" ht="15.75" x14ac:dyDescent="0.25">
      <c r="A65" s="20" t="s">
        <v>1955</v>
      </c>
      <c r="B65" s="462" t="s">
        <v>1953</v>
      </c>
      <c r="C65" s="463"/>
      <c r="D65" s="462" t="s">
        <v>1956</v>
      </c>
      <c r="E65" s="463"/>
      <c r="F65" s="462"/>
      <c r="G65" s="463"/>
      <c r="H65" s="111"/>
      <c r="I65" s="111"/>
      <c r="J65" s="19" t="s">
        <v>1808</v>
      </c>
    </row>
    <row r="66" spans="1:20" ht="15.75" x14ac:dyDescent="0.25">
      <c r="A66" s="20" t="s">
        <v>1957</v>
      </c>
      <c r="B66" s="462" t="s">
        <v>1958</v>
      </c>
      <c r="C66" s="463"/>
      <c r="D66" s="462"/>
      <c r="E66" s="463"/>
      <c r="F66" s="462"/>
      <c r="G66" s="463"/>
      <c r="H66" s="111"/>
      <c r="I66" s="111"/>
      <c r="J66" s="19" t="s">
        <v>1808</v>
      </c>
    </row>
    <row r="67" spans="1:20" ht="15.75" x14ac:dyDescent="0.25">
      <c r="A67" s="20" t="s">
        <v>1959</v>
      </c>
      <c r="B67" s="462" t="s">
        <v>1953</v>
      </c>
      <c r="C67" s="463"/>
      <c r="D67" s="462" t="s">
        <v>1960</v>
      </c>
      <c r="E67" s="463"/>
      <c r="F67" s="462"/>
      <c r="G67" s="463"/>
      <c r="H67" s="111"/>
      <c r="I67" s="111"/>
      <c r="J67" s="19" t="s">
        <v>1808</v>
      </c>
    </row>
    <row r="68" spans="1:20" ht="15.75" x14ac:dyDescent="0.25">
      <c r="A68" s="20" t="s">
        <v>1961</v>
      </c>
      <c r="B68" s="462" t="s">
        <v>1831</v>
      </c>
      <c r="C68" s="463"/>
      <c r="D68" s="462">
        <v>1996</v>
      </c>
      <c r="E68" s="463"/>
      <c r="F68" s="462" t="s">
        <v>1962</v>
      </c>
      <c r="G68" s="463"/>
      <c r="H68" s="111"/>
      <c r="I68" s="111"/>
      <c r="J68" s="19" t="s">
        <v>1854</v>
      </c>
    </row>
    <row r="69" spans="1:20" ht="15.75" x14ac:dyDescent="0.25">
      <c r="A69" s="20" t="s">
        <v>1963</v>
      </c>
      <c r="B69" s="462" t="s">
        <v>1831</v>
      </c>
      <c r="C69" s="463"/>
      <c r="D69" s="462">
        <v>1999</v>
      </c>
      <c r="E69" s="463"/>
      <c r="F69" s="462" t="s">
        <v>1964</v>
      </c>
      <c r="G69" s="463"/>
      <c r="H69" s="111"/>
      <c r="I69" s="111"/>
      <c r="J69" s="19" t="s">
        <v>1808</v>
      </c>
    </row>
    <row r="70" spans="1:20" ht="15.75" x14ac:dyDescent="0.25">
      <c r="A70" s="20" t="s">
        <v>1965</v>
      </c>
      <c r="B70" s="462" t="s">
        <v>1831</v>
      </c>
      <c r="C70" s="463"/>
      <c r="D70" s="462">
        <v>1994</v>
      </c>
      <c r="E70" s="463"/>
      <c r="F70" s="462" t="s">
        <v>1966</v>
      </c>
      <c r="G70" s="463"/>
      <c r="H70" s="111"/>
      <c r="I70" s="111"/>
      <c r="J70" s="19" t="s">
        <v>1812</v>
      </c>
    </row>
    <row r="71" spans="1:20" ht="15.75" x14ac:dyDescent="0.25">
      <c r="A71" s="106" t="s">
        <v>1967</v>
      </c>
      <c r="B71" s="466" t="s">
        <v>1968</v>
      </c>
      <c r="C71" s="467"/>
      <c r="D71" s="466">
        <v>2002</v>
      </c>
      <c r="E71" s="467"/>
      <c r="F71" s="466" t="s">
        <v>1969</v>
      </c>
      <c r="G71" s="467"/>
      <c r="H71" s="113"/>
      <c r="I71" s="113"/>
      <c r="J71" s="107" t="s">
        <v>1808</v>
      </c>
      <c r="K71" s="108" t="s">
        <v>5144</v>
      </c>
      <c r="L71" s="108"/>
      <c r="M71" s="108"/>
      <c r="N71" s="108"/>
      <c r="O71" s="108"/>
      <c r="P71" s="108"/>
      <c r="Q71" s="108"/>
      <c r="R71" s="108"/>
      <c r="S71" s="108"/>
      <c r="T71" s="108"/>
    </row>
    <row r="72" spans="1:20" ht="15.75" x14ac:dyDescent="0.25">
      <c r="A72" s="20" t="s">
        <v>1970</v>
      </c>
      <c r="B72" s="462" t="s">
        <v>1971</v>
      </c>
      <c r="C72" s="463"/>
      <c r="D72" s="462">
        <v>2009</v>
      </c>
      <c r="E72" s="463"/>
      <c r="F72" s="462" t="s">
        <v>1972</v>
      </c>
      <c r="G72" s="463"/>
      <c r="H72" s="111"/>
      <c r="I72" s="111"/>
      <c r="J72" s="19" t="s">
        <v>1973</v>
      </c>
    </row>
    <row r="73" spans="1:20" ht="15.75" x14ac:dyDescent="0.25">
      <c r="A73" s="20" t="s">
        <v>1974</v>
      </c>
      <c r="B73" s="462" t="s">
        <v>1941</v>
      </c>
      <c r="C73" s="463"/>
      <c r="D73" s="462">
        <v>2001</v>
      </c>
      <c r="E73" s="463"/>
      <c r="F73" s="462" t="s">
        <v>1975</v>
      </c>
      <c r="G73" s="463"/>
      <c r="H73" s="111"/>
      <c r="I73" s="111"/>
      <c r="J73" s="19" t="s">
        <v>1812</v>
      </c>
    </row>
    <row r="74" spans="1:20" ht="17.25" thickBot="1" x14ac:dyDescent="0.35">
      <c r="A74" s="24" t="s">
        <v>1976</v>
      </c>
      <c r="B74" s="464" t="s">
        <v>1941</v>
      </c>
      <c r="C74" s="465"/>
      <c r="D74" s="464">
        <v>1997</v>
      </c>
      <c r="E74" s="465"/>
      <c r="F74" s="464" t="s">
        <v>1977</v>
      </c>
      <c r="G74" s="465"/>
      <c r="H74" s="114"/>
      <c r="I74" s="114"/>
      <c r="J74" s="25" t="s">
        <v>1808</v>
      </c>
      <c r="K74" s="27" t="s">
        <v>5034</v>
      </c>
    </row>
    <row r="75" spans="1:20" ht="16.5" thickBot="1" x14ac:dyDescent="0.3">
      <c r="A75" s="103" t="s">
        <v>5032</v>
      </c>
      <c r="B75" s="470" t="s">
        <v>1831</v>
      </c>
      <c r="C75" s="471"/>
      <c r="D75" s="470">
        <v>2025</v>
      </c>
      <c r="E75" s="471"/>
      <c r="F75" s="470" t="s">
        <v>5033</v>
      </c>
      <c r="G75" s="471"/>
      <c r="H75" s="115" t="s">
        <v>5039</v>
      </c>
      <c r="I75" s="115" t="s">
        <v>5041</v>
      </c>
      <c r="J75" s="104" t="s">
        <v>1808</v>
      </c>
      <c r="K75" s="105" t="s">
        <v>5046</v>
      </c>
    </row>
    <row r="76" spans="1:20" ht="15.75" x14ac:dyDescent="0.25">
      <c r="A76" s="146" t="s">
        <v>5044</v>
      </c>
      <c r="B76" s="458" t="s">
        <v>1916</v>
      </c>
      <c r="C76" s="459"/>
      <c r="D76" s="458">
        <v>2003</v>
      </c>
      <c r="E76" s="459"/>
      <c r="F76" s="458" t="s">
        <v>5042</v>
      </c>
      <c r="G76" s="459"/>
      <c r="H76" s="147" t="s">
        <v>5045</v>
      </c>
      <c r="I76" s="147" t="s">
        <v>5043</v>
      </c>
      <c r="J76" s="148" t="s">
        <v>1808</v>
      </c>
      <c r="K76" s="149" t="s">
        <v>5145</v>
      </c>
    </row>
    <row r="77" spans="1:20" x14ac:dyDescent="0.25">
      <c r="A77" s="105"/>
      <c r="B77" s="455"/>
      <c r="C77" s="456"/>
      <c r="D77" s="455"/>
      <c r="E77" s="456"/>
      <c r="F77" s="455"/>
      <c r="G77" s="456"/>
      <c r="H77" s="105"/>
      <c r="I77" s="105"/>
      <c r="J77" s="105"/>
      <c r="K77" s="105"/>
    </row>
    <row r="78" spans="1:20" x14ac:dyDescent="0.25">
      <c r="A78" s="105"/>
      <c r="B78" s="455"/>
      <c r="C78" s="456"/>
      <c r="D78" s="457"/>
      <c r="E78" s="457"/>
      <c r="F78" s="455"/>
      <c r="G78" s="456"/>
      <c r="H78" s="105"/>
      <c r="I78" s="105"/>
      <c r="J78" s="105"/>
      <c r="K78" s="105"/>
    </row>
    <row r="79" spans="1:20" x14ac:dyDescent="0.25">
      <c r="D79" s="150"/>
      <c r="E79" s="150"/>
    </row>
    <row r="83" spans="1:2" x14ac:dyDescent="0.25">
      <c r="A83" s="108"/>
      <c r="B83" t="s">
        <v>5036</v>
      </c>
    </row>
    <row r="84" spans="1:2" x14ac:dyDescent="0.25">
      <c r="A84" s="109"/>
      <c r="B84" t="s">
        <v>5037</v>
      </c>
    </row>
  </sheetData>
  <mergeCells count="222">
    <mergeCell ref="B75:C75"/>
    <mergeCell ref="D75:E75"/>
    <mergeCell ref="F75:G75"/>
    <mergeCell ref="B6:C6"/>
    <mergeCell ref="D6:E6"/>
    <mergeCell ref="F6:G6"/>
    <mergeCell ref="B7:C7"/>
    <mergeCell ref="D7:E7"/>
    <mergeCell ref="F7:G7"/>
    <mergeCell ref="B10:C10"/>
    <mergeCell ref="D10:E10"/>
    <mergeCell ref="F10:G10"/>
    <mergeCell ref="B11:C11"/>
    <mergeCell ref="D11:E11"/>
    <mergeCell ref="F11:G11"/>
    <mergeCell ref="B8:C8"/>
    <mergeCell ref="D8:E8"/>
    <mergeCell ref="F8:G8"/>
    <mergeCell ref="B9:C9"/>
    <mergeCell ref="D9:E9"/>
    <mergeCell ref="F9:G9"/>
    <mergeCell ref="B14:C14"/>
    <mergeCell ref="D14:E14"/>
    <mergeCell ref="F14:G14"/>
    <mergeCell ref="B15:C15"/>
    <mergeCell ref="D15:E15"/>
    <mergeCell ref="F15:G15"/>
    <mergeCell ref="B12:C12"/>
    <mergeCell ref="D12:E12"/>
    <mergeCell ref="F12:G12"/>
    <mergeCell ref="B13:C13"/>
    <mergeCell ref="D13:E13"/>
    <mergeCell ref="F13:G13"/>
    <mergeCell ref="B18:C18"/>
    <mergeCell ref="D18:E18"/>
    <mergeCell ref="F18:G18"/>
    <mergeCell ref="B19:C19"/>
    <mergeCell ref="D19:E19"/>
    <mergeCell ref="F19:G19"/>
    <mergeCell ref="B16:C16"/>
    <mergeCell ref="D16:E16"/>
    <mergeCell ref="F16:G16"/>
    <mergeCell ref="B17:C17"/>
    <mergeCell ref="D17:E17"/>
    <mergeCell ref="F17:G17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1:C21"/>
    <mergeCell ref="D21:E21"/>
    <mergeCell ref="F21:G21"/>
    <mergeCell ref="B26:C26"/>
    <mergeCell ref="D26:E26"/>
    <mergeCell ref="F26:G26"/>
    <mergeCell ref="B27:C27"/>
    <mergeCell ref="D27:E27"/>
    <mergeCell ref="F27:G27"/>
    <mergeCell ref="B24:C24"/>
    <mergeCell ref="D24:E24"/>
    <mergeCell ref="F24:G24"/>
    <mergeCell ref="B25:C25"/>
    <mergeCell ref="D25:E25"/>
    <mergeCell ref="F25:G25"/>
    <mergeCell ref="B30:C30"/>
    <mergeCell ref="D30:E30"/>
    <mergeCell ref="F30:G30"/>
    <mergeCell ref="B31:C31"/>
    <mergeCell ref="D31:E31"/>
    <mergeCell ref="F31:G31"/>
    <mergeCell ref="B28:C28"/>
    <mergeCell ref="D28:E28"/>
    <mergeCell ref="F28:G28"/>
    <mergeCell ref="B29:C29"/>
    <mergeCell ref="D29:E29"/>
    <mergeCell ref="F29:G29"/>
    <mergeCell ref="B34:C34"/>
    <mergeCell ref="D34:E34"/>
    <mergeCell ref="F34:G34"/>
    <mergeCell ref="B35:C35"/>
    <mergeCell ref="D35:E35"/>
    <mergeCell ref="F35:G35"/>
    <mergeCell ref="B32:C32"/>
    <mergeCell ref="D32:E32"/>
    <mergeCell ref="F32:G32"/>
    <mergeCell ref="B33:C33"/>
    <mergeCell ref="D33:E33"/>
    <mergeCell ref="F33:G33"/>
    <mergeCell ref="B38:C38"/>
    <mergeCell ref="D38:E38"/>
    <mergeCell ref="F38:G38"/>
    <mergeCell ref="B39:C39"/>
    <mergeCell ref="D39:E39"/>
    <mergeCell ref="F39:G39"/>
    <mergeCell ref="B36:C36"/>
    <mergeCell ref="D36:E36"/>
    <mergeCell ref="F36:G36"/>
    <mergeCell ref="B37:C37"/>
    <mergeCell ref="D37:E37"/>
    <mergeCell ref="F37:G37"/>
    <mergeCell ref="B42:C42"/>
    <mergeCell ref="D42:E42"/>
    <mergeCell ref="F42:G42"/>
    <mergeCell ref="B43:C43"/>
    <mergeCell ref="D43:E43"/>
    <mergeCell ref="F43:G43"/>
    <mergeCell ref="B40:C40"/>
    <mergeCell ref="D40:E40"/>
    <mergeCell ref="F40:G40"/>
    <mergeCell ref="B41:C41"/>
    <mergeCell ref="D41:E41"/>
    <mergeCell ref="F41:G41"/>
    <mergeCell ref="B46:C46"/>
    <mergeCell ref="D46:E46"/>
    <mergeCell ref="F46:G46"/>
    <mergeCell ref="B47:C47"/>
    <mergeCell ref="D47:E47"/>
    <mergeCell ref="F47:G47"/>
    <mergeCell ref="B44:C44"/>
    <mergeCell ref="D44:E44"/>
    <mergeCell ref="F44:G44"/>
    <mergeCell ref="B45:C45"/>
    <mergeCell ref="D45:E45"/>
    <mergeCell ref="F45:G45"/>
    <mergeCell ref="B50:C50"/>
    <mergeCell ref="D50:E50"/>
    <mergeCell ref="F50:G50"/>
    <mergeCell ref="B51:C51"/>
    <mergeCell ref="D51:E51"/>
    <mergeCell ref="F51:G51"/>
    <mergeCell ref="B48:C48"/>
    <mergeCell ref="D48:E48"/>
    <mergeCell ref="F48:G48"/>
    <mergeCell ref="B49:C49"/>
    <mergeCell ref="D49:E49"/>
    <mergeCell ref="F49:G49"/>
    <mergeCell ref="B55:C55"/>
    <mergeCell ref="D55:E55"/>
    <mergeCell ref="F55:G55"/>
    <mergeCell ref="B56:C56"/>
    <mergeCell ref="D56:E56"/>
    <mergeCell ref="F56:G56"/>
    <mergeCell ref="B52:C52"/>
    <mergeCell ref="D52:E52"/>
    <mergeCell ref="F52:G52"/>
    <mergeCell ref="B53:C53"/>
    <mergeCell ref="D53:E53"/>
    <mergeCell ref="F53:G53"/>
    <mergeCell ref="B54:C54"/>
    <mergeCell ref="D54:E54"/>
    <mergeCell ref="F54:G54"/>
    <mergeCell ref="B59:C59"/>
    <mergeCell ref="D59:E59"/>
    <mergeCell ref="F59:G59"/>
    <mergeCell ref="B60:C60"/>
    <mergeCell ref="D60:E60"/>
    <mergeCell ref="F60:G60"/>
    <mergeCell ref="B57:C57"/>
    <mergeCell ref="D57:E57"/>
    <mergeCell ref="F57:G57"/>
    <mergeCell ref="B58:C58"/>
    <mergeCell ref="D58:E58"/>
    <mergeCell ref="F58:G58"/>
    <mergeCell ref="B63:C63"/>
    <mergeCell ref="D63:E63"/>
    <mergeCell ref="F63:G63"/>
    <mergeCell ref="B64:C64"/>
    <mergeCell ref="D64:E64"/>
    <mergeCell ref="F64:G64"/>
    <mergeCell ref="B61:C61"/>
    <mergeCell ref="D61:E61"/>
    <mergeCell ref="F61:G61"/>
    <mergeCell ref="B62:C62"/>
    <mergeCell ref="D62:E62"/>
    <mergeCell ref="F62:G62"/>
    <mergeCell ref="B68:C68"/>
    <mergeCell ref="D68:E68"/>
    <mergeCell ref="F68:G68"/>
    <mergeCell ref="B65:C65"/>
    <mergeCell ref="D65:E65"/>
    <mergeCell ref="F65:G65"/>
    <mergeCell ref="B66:C66"/>
    <mergeCell ref="D66:E66"/>
    <mergeCell ref="F66:G66"/>
    <mergeCell ref="A1:J2"/>
    <mergeCell ref="A3:J4"/>
    <mergeCell ref="A5:J5"/>
    <mergeCell ref="B73:C73"/>
    <mergeCell ref="D73:E73"/>
    <mergeCell ref="F73:G73"/>
    <mergeCell ref="B74:C74"/>
    <mergeCell ref="D74:E74"/>
    <mergeCell ref="F74:G74"/>
    <mergeCell ref="B71:C71"/>
    <mergeCell ref="D71:E71"/>
    <mergeCell ref="F71:G71"/>
    <mergeCell ref="B72:C72"/>
    <mergeCell ref="D72:E72"/>
    <mergeCell ref="F72:G72"/>
    <mergeCell ref="B69:C69"/>
    <mergeCell ref="D69:E69"/>
    <mergeCell ref="F69:G69"/>
    <mergeCell ref="B70:C70"/>
    <mergeCell ref="D70:E70"/>
    <mergeCell ref="F70:G70"/>
    <mergeCell ref="B67:C67"/>
    <mergeCell ref="D67:E67"/>
    <mergeCell ref="F67:G67"/>
    <mergeCell ref="B77:C77"/>
    <mergeCell ref="B78:C78"/>
    <mergeCell ref="D77:E77"/>
    <mergeCell ref="F77:G77"/>
    <mergeCell ref="F78:G78"/>
    <mergeCell ref="D78:E78"/>
    <mergeCell ref="B76:C76"/>
    <mergeCell ref="D76:E76"/>
    <mergeCell ref="F76:G76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opLeftCell="A43" workbookViewId="0">
      <selection activeCell="B20" sqref="B20"/>
    </sheetView>
  </sheetViews>
  <sheetFormatPr baseColWidth="10" defaultRowHeight="15" x14ac:dyDescent="0.25"/>
  <cols>
    <col min="1" max="1" width="3.140625" bestFit="1" customWidth="1"/>
    <col min="2" max="2" width="100" bestFit="1" customWidth="1"/>
    <col min="3" max="3" width="17.5703125" bestFit="1" customWidth="1"/>
    <col min="4" max="4" width="25.7109375" bestFit="1" customWidth="1"/>
    <col min="5" max="5" width="17.5703125" bestFit="1" customWidth="1"/>
    <col min="6" max="6" width="15.85546875" bestFit="1" customWidth="1"/>
  </cols>
  <sheetData>
    <row r="1" spans="1:6" x14ac:dyDescent="0.25">
      <c r="B1" s="390" t="s">
        <v>2122</v>
      </c>
      <c r="C1" s="391"/>
      <c r="D1" s="391"/>
      <c r="E1" s="392"/>
    </row>
    <row r="2" spans="1:6" x14ac:dyDescent="0.25">
      <c r="B2" s="393"/>
      <c r="C2" s="394"/>
      <c r="D2" s="394"/>
      <c r="E2" s="395"/>
    </row>
    <row r="3" spans="1:6" x14ac:dyDescent="0.25">
      <c r="B3" s="419" t="s">
        <v>113</v>
      </c>
      <c r="C3" s="420"/>
      <c r="D3" s="420"/>
      <c r="E3" s="421"/>
    </row>
    <row r="4" spans="1:6" ht="15.75" thickBot="1" x14ac:dyDescent="0.3">
      <c r="B4" s="422"/>
      <c r="C4" s="423"/>
      <c r="D4" s="423"/>
      <c r="E4" s="424"/>
    </row>
    <row r="5" spans="1:6" ht="18.75" x14ac:dyDescent="0.25">
      <c r="B5" s="434" t="s">
        <v>2123</v>
      </c>
      <c r="C5" s="435"/>
      <c r="D5" s="435"/>
      <c r="E5" s="436"/>
    </row>
    <row r="6" spans="1:6" x14ac:dyDescent="0.25">
      <c r="A6" s="294" t="s">
        <v>5915</v>
      </c>
      <c r="B6" s="28" t="s">
        <v>2124</v>
      </c>
      <c r="C6" s="28" t="s">
        <v>2125</v>
      </c>
      <c r="D6" s="28" t="s">
        <v>2126</v>
      </c>
      <c r="E6" s="28" t="s">
        <v>2127</v>
      </c>
      <c r="F6" s="28" t="s">
        <v>5083</v>
      </c>
    </row>
    <row r="7" spans="1:6" x14ac:dyDescent="0.25">
      <c r="A7" s="74">
        <v>1</v>
      </c>
      <c r="B7" s="130" t="s">
        <v>2128</v>
      </c>
      <c r="C7" s="130" t="s">
        <v>2129</v>
      </c>
      <c r="D7" s="130" t="s">
        <v>2130</v>
      </c>
      <c r="E7" s="130">
        <v>33864</v>
      </c>
    </row>
    <row r="8" spans="1:6" x14ac:dyDescent="0.25">
      <c r="A8" s="6">
        <f>A7+1</f>
        <v>2</v>
      </c>
      <c r="B8" s="130" t="s">
        <v>2131</v>
      </c>
      <c r="C8" s="130" t="s">
        <v>2132</v>
      </c>
      <c r="D8" s="130" t="s">
        <v>2133</v>
      </c>
      <c r="E8" s="130">
        <v>6070</v>
      </c>
    </row>
    <row r="9" spans="1:6" x14ac:dyDescent="0.25">
      <c r="A9" s="6">
        <f t="shared" ref="A9:A49" si="0">A8+1</f>
        <v>3</v>
      </c>
      <c r="B9" s="130" t="s">
        <v>2134</v>
      </c>
      <c r="C9" s="130" t="s">
        <v>2135</v>
      </c>
      <c r="D9" s="130"/>
      <c r="E9" s="130" t="s">
        <v>2136</v>
      </c>
    </row>
    <row r="10" spans="1:6" x14ac:dyDescent="0.25">
      <c r="A10" s="6">
        <f t="shared" si="0"/>
        <v>4</v>
      </c>
      <c r="B10" s="131" t="s">
        <v>2137</v>
      </c>
      <c r="C10" s="131" t="s">
        <v>2132</v>
      </c>
      <c r="D10" s="131" t="s">
        <v>2138</v>
      </c>
      <c r="E10" s="131">
        <v>22245</v>
      </c>
      <c r="F10" s="97" t="s">
        <v>5112</v>
      </c>
    </row>
    <row r="11" spans="1:6" x14ac:dyDescent="0.25">
      <c r="A11" s="6">
        <f t="shared" si="0"/>
        <v>5</v>
      </c>
      <c r="B11" s="131" t="s">
        <v>2139</v>
      </c>
      <c r="C11" s="131"/>
      <c r="D11" s="131" t="s">
        <v>2140</v>
      </c>
      <c r="E11" s="131" t="s">
        <v>2141</v>
      </c>
      <c r="F11" s="97" t="s">
        <v>5113</v>
      </c>
    </row>
    <row r="12" spans="1:6" x14ac:dyDescent="0.25">
      <c r="A12" s="6">
        <f t="shared" si="0"/>
        <v>6</v>
      </c>
      <c r="B12" s="130" t="s">
        <v>2142</v>
      </c>
      <c r="C12" s="130" t="s">
        <v>2135</v>
      </c>
      <c r="D12" s="130"/>
      <c r="E12" s="130" t="s">
        <v>2136</v>
      </c>
    </row>
    <row r="13" spans="1:6" x14ac:dyDescent="0.25">
      <c r="A13" s="6">
        <f t="shared" si="0"/>
        <v>7</v>
      </c>
      <c r="B13" s="130" t="s">
        <v>2143</v>
      </c>
      <c r="C13" s="130" t="s">
        <v>2135</v>
      </c>
      <c r="D13" s="130"/>
      <c r="E13" s="130" t="s">
        <v>2136</v>
      </c>
    </row>
    <row r="14" spans="1:6" x14ac:dyDescent="0.25">
      <c r="A14" s="6">
        <f t="shared" si="0"/>
        <v>8</v>
      </c>
      <c r="B14" s="29" t="s">
        <v>2144</v>
      </c>
      <c r="C14" s="29" t="s">
        <v>2129</v>
      </c>
      <c r="D14" s="29" t="s">
        <v>2145</v>
      </c>
      <c r="E14" s="10">
        <v>28570</v>
      </c>
    </row>
    <row r="15" spans="1:6" x14ac:dyDescent="0.25">
      <c r="A15" s="6">
        <f t="shared" si="0"/>
        <v>9</v>
      </c>
      <c r="B15" s="29" t="s">
        <v>2146</v>
      </c>
      <c r="C15" s="29" t="s">
        <v>2147</v>
      </c>
      <c r="D15" s="29" t="s">
        <v>2145</v>
      </c>
      <c r="E15" s="10">
        <v>39342</v>
      </c>
    </row>
    <row r="16" spans="1:6" x14ac:dyDescent="0.25">
      <c r="A16" s="6">
        <f t="shared" si="0"/>
        <v>10</v>
      </c>
      <c r="B16" s="29" t="s">
        <v>2148</v>
      </c>
      <c r="C16" s="29" t="s">
        <v>2129</v>
      </c>
      <c r="D16" s="29" t="s">
        <v>2145</v>
      </c>
      <c r="E16" s="10">
        <v>31807</v>
      </c>
    </row>
    <row r="17" spans="1:5" x14ac:dyDescent="0.25">
      <c r="A17" s="6">
        <f t="shared" si="0"/>
        <v>11</v>
      </c>
      <c r="B17" s="29" t="s">
        <v>2149</v>
      </c>
      <c r="C17" s="29" t="s">
        <v>2147</v>
      </c>
      <c r="D17" s="29" t="s">
        <v>2145</v>
      </c>
      <c r="E17" s="10">
        <v>38381</v>
      </c>
    </row>
    <row r="18" spans="1:5" x14ac:dyDescent="0.25">
      <c r="A18" s="6">
        <f t="shared" si="0"/>
        <v>12</v>
      </c>
      <c r="B18" s="29" t="s">
        <v>2150</v>
      </c>
      <c r="C18" s="29" t="s">
        <v>2151</v>
      </c>
      <c r="D18" s="29" t="s">
        <v>2145</v>
      </c>
      <c r="E18" s="10">
        <v>39311</v>
      </c>
    </row>
    <row r="19" spans="1:5" x14ac:dyDescent="0.25">
      <c r="A19" s="6">
        <f t="shared" si="0"/>
        <v>13</v>
      </c>
      <c r="B19" s="29" t="s">
        <v>2152</v>
      </c>
      <c r="C19" s="29" t="s">
        <v>2151</v>
      </c>
      <c r="D19" s="29" t="s">
        <v>2145</v>
      </c>
      <c r="E19" s="10">
        <v>3748</v>
      </c>
    </row>
    <row r="20" spans="1:5" x14ac:dyDescent="0.25">
      <c r="A20" s="6">
        <f t="shared" si="0"/>
        <v>14</v>
      </c>
      <c r="B20" s="29" t="s">
        <v>2153</v>
      </c>
      <c r="C20" s="29" t="s">
        <v>2154</v>
      </c>
      <c r="D20" s="29" t="s">
        <v>2145</v>
      </c>
      <c r="E20" s="10">
        <v>9688</v>
      </c>
    </row>
    <row r="21" spans="1:5" x14ac:dyDescent="0.25">
      <c r="A21" s="6">
        <f t="shared" si="0"/>
        <v>15</v>
      </c>
      <c r="B21" s="29" t="s">
        <v>2155</v>
      </c>
      <c r="C21" s="10" t="s">
        <v>2156</v>
      </c>
      <c r="D21" s="29" t="s">
        <v>2145</v>
      </c>
      <c r="E21" s="10">
        <v>51425</v>
      </c>
    </row>
    <row r="22" spans="1:5" x14ac:dyDescent="0.25">
      <c r="A22" s="6">
        <f t="shared" si="0"/>
        <v>16</v>
      </c>
      <c r="B22" s="29" t="s">
        <v>2157</v>
      </c>
      <c r="C22" s="29" t="s">
        <v>2158</v>
      </c>
      <c r="D22" s="29" t="s">
        <v>2145</v>
      </c>
      <c r="E22" s="10">
        <v>27847</v>
      </c>
    </row>
    <row r="23" spans="1:5" x14ac:dyDescent="0.25">
      <c r="A23" s="6">
        <f t="shared" si="0"/>
        <v>17</v>
      </c>
      <c r="B23" s="29" t="s">
        <v>2159</v>
      </c>
      <c r="C23" s="29" t="s">
        <v>2160</v>
      </c>
      <c r="D23" s="29" t="s">
        <v>2145</v>
      </c>
      <c r="E23" s="10">
        <v>11634</v>
      </c>
    </row>
    <row r="24" spans="1:5" x14ac:dyDescent="0.25">
      <c r="A24" s="6">
        <f t="shared" si="0"/>
        <v>18</v>
      </c>
      <c r="B24" s="29" t="s">
        <v>2161</v>
      </c>
      <c r="C24" s="29" t="s">
        <v>2162</v>
      </c>
      <c r="D24" s="29" t="s">
        <v>2145</v>
      </c>
      <c r="E24" s="10">
        <v>696</v>
      </c>
    </row>
    <row r="25" spans="1:5" x14ac:dyDescent="0.25">
      <c r="A25" s="6">
        <f t="shared" si="0"/>
        <v>19</v>
      </c>
      <c r="B25" s="29" t="s">
        <v>2163</v>
      </c>
      <c r="C25" s="29" t="s">
        <v>2164</v>
      </c>
      <c r="D25" s="29" t="s">
        <v>2165</v>
      </c>
      <c r="E25" s="10">
        <v>41741</v>
      </c>
    </row>
    <row r="26" spans="1:5" x14ac:dyDescent="0.25">
      <c r="A26" s="6">
        <f t="shared" si="0"/>
        <v>20</v>
      </c>
      <c r="B26" s="29" t="s">
        <v>2166</v>
      </c>
      <c r="C26" s="29" t="s">
        <v>2167</v>
      </c>
      <c r="D26" s="29" t="s">
        <v>2165</v>
      </c>
      <c r="E26" s="10"/>
    </row>
    <row r="27" spans="1:5" x14ac:dyDescent="0.25">
      <c r="A27" s="6">
        <f t="shared" si="0"/>
        <v>21</v>
      </c>
      <c r="B27" s="29" t="s">
        <v>2168</v>
      </c>
      <c r="C27" s="29" t="s">
        <v>2160</v>
      </c>
      <c r="D27" s="10" t="s">
        <v>2145</v>
      </c>
      <c r="E27" s="10">
        <v>10793</v>
      </c>
    </row>
    <row r="28" spans="1:5" x14ac:dyDescent="0.25">
      <c r="A28" s="6">
        <f t="shared" si="0"/>
        <v>22</v>
      </c>
      <c r="B28" s="29" t="s">
        <v>2169</v>
      </c>
      <c r="C28" s="29" t="s">
        <v>2158</v>
      </c>
      <c r="D28" s="29" t="s">
        <v>2165</v>
      </c>
      <c r="E28" s="10">
        <v>615</v>
      </c>
    </row>
    <row r="29" spans="1:5" x14ac:dyDescent="0.25">
      <c r="A29" s="6">
        <f t="shared" si="0"/>
        <v>23</v>
      </c>
      <c r="B29" s="29" t="s">
        <v>2170</v>
      </c>
      <c r="C29" s="29" t="s">
        <v>2147</v>
      </c>
      <c r="D29" s="10" t="s">
        <v>2171</v>
      </c>
      <c r="E29" s="10">
        <v>2417</v>
      </c>
    </row>
    <row r="30" spans="1:5" x14ac:dyDescent="0.25">
      <c r="A30" s="6">
        <f t="shared" si="0"/>
        <v>24</v>
      </c>
      <c r="B30" s="29" t="s">
        <v>2172</v>
      </c>
      <c r="C30" s="29" t="s">
        <v>2173</v>
      </c>
      <c r="D30" s="10" t="s">
        <v>2171</v>
      </c>
      <c r="E30" s="10">
        <v>17264</v>
      </c>
    </row>
    <row r="31" spans="1:5" x14ac:dyDescent="0.25">
      <c r="A31" s="6">
        <f t="shared" si="0"/>
        <v>25</v>
      </c>
      <c r="B31" s="29" t="s">
        <v>2174</v>
      </c>
      <c r="C31" s="29" t="s">
        <v>2175</v>
      </c>
      <c r="D31" s="10" t="s">
        <v>2171</v>
      </c>
      <c r="E31" s="10">
        <v>15422</v>
      </c>
    </row>
    <row r="32" spans="1:5" x14ac:dyDescent="0.25">
      <c r="A32" s="6">
        <f t="shared" si="0"/>
        <v>26</v>
      </c>
      <c r="B32" s="29" t="s">
        <v>2176</v>
      </c>
      <c r="C32" s="29" t="s">
        <v>2135</v>
      </c>
      <c r="D32" s="10" t="s">
        <v>2171</v>
      </c>
      <c r="E32" s="10" t="s">
        <v>2177</v>
      </c>
    </row>
    <row r="33" spans="1:5" x14ac:dyDescent="0.25">
      <c r="A33" s="6">
        <f t="shared" si="0"/>
        <v>27</v>
      </c>
      <c r="B33" s="29" t="s">
        <v>2178</v>
      </c>
      <c r="C33" s="29" t="s">
        <v>2129</v>
      </c>
      <c r="D33" s="10" t="s">
        <v>2171</v>
      </c>
      <c r="E33" s="10">
        <v>31501</v>
      </c>
    </row>
    <row r="34" spans="1:5" x14ac:dyDescent="0.25">
      <c r="A34" s="6">
        <f t="shared" si="0"/>
        <v>28</v>
      </c>
      <c r="B34" s="29" t="s">
        <v>2179</v>
      </c>
      <c r="C34" s="29" t="s">
        <v>2180</v>
      </c>
      <c r="D34" s="10" t="s">
        <v>2165</v>
      </c>
      <c r="E34" s="10">
        <v>25212</v>
      </c>
    </row>
    <row r="35" spans="1:5" x14ac:dyDescent="0.25">
      <c r="A35" s="6">
        <f t="shared" si="0"/>
        <v>29</v>
      </c>
      <c r="B35" s="29" t="s">
        <v>2181</v>
      </c>
      <c r="C35" s="29" t="s">
        <v>2160</v>
      </c>
      <c r="D35" s="10" t="s">
        <v>2171</v>
      </c>
      <c r="E35" s="10">
        <v>9331</v>
      </c>
    </row>
    <row r="36" spans="1:5" x14ac:dyDescent="0.25">
      <c r="A36" s="6">
        <f t="shared" si="0"/>
        <v>30</v>
      </c>
      <c r="B36" s="29" t="s">
        <v>2182</v>
      </c>
      <c r="C36" s="29" t="s">
        <v>2164</v>
      </c>
      <c r="D36" s="10" t="s">
        <v>2165</v>
      </c>
      <c r="E36" s="10">
        <v>4298</v>
      </c>
    </row>
    <row r="37" spans="1:5" x14ac:dyDescent="0.25">
      <c r="A37" s="6">
        <f t="shared" si="0"/>
        <v>31</v>
      </c>
      <c r="B37" s="29" t="s">
        <v>2183</v>
      </c>
      <c r="C37" s="29" t="s">
        <v>2184</v>
      </c>
      <c r="D37" s="10" t="s">
        <v>2171</v>
      </c>
      <c r="E37" s="10">
        <v>55198</v>
      </c>
    </row>
    <row r="38" spans="1:5" x14ac:dyDescent="0.25">
      <c r="A38" s="6">
        <f t="shared" si="0"/>
        <v>32</v>
      </c>
      <c r="B38" s="29" t="s">
        <v>2185</v>
      </c>
      <c r="C38" s="29" t="s">
        <v>2132</v>
      </c>
      <c r="D38" s="10" t="s">
        <v>2186</v>
      </c>
      <c r="E38" s="10">
        <v>31669</v>
      </c>
    </row>
    <row r="39" spans="1:5" x14ac:dyDescent="0.25">
      <c r="A39" s="6">
        <f t="shared" si="0"/>
        <v>33</v>
      </c>
      <c r="B39" s="29" t="s">
        <v>2187</v>
      </c>
      <c r="C39" s="29" t="s">
        <v>2188</v>
      </c>
      <c r="D39" s="10" t="s">
        <v>2171</v>
      </c>
      <c r="E39" s="10">
        <v>28813</v>
      </c>
    </row>
    <row r="40" spans="1:5" x14ac:dyDescent="0.25">
      <c r="A40" s="6">
        <f t="shared" si="0"/>
        <v>34</v>
      </c>
      <c r="B40" s="29" t="s">
        <v>2189</v>
      </c>
      <c r="C40" s="29" t="s">
        <v>2135</v>
      </c>
      <c r="D40" s="10" t="s">
        <v>2171</v>
      </c>
      <c r="E40" s="10">
        <v>62439</v>
      </c>
    </row>
    <row r="41" spans="1:5" x14ac:dyDescent="0.25">
      <c r="A41" s="6">
        <f t="shared" si="0"/>
        <v>35</v>
      </c>
      <c r="B41" s="29" t="s">
        <v>2190</v>
      </c>
      <c r="C41" s="29" t="s">
        <v>2191</v>
      </c>
      <c r="D41" s="29" t="s">
        <v>2192</v>
      </c>
      <c r="E41" s="10">
        <v>13014</v>
      </c>
    </row>
    <row r="42" spans="1:5" x14ac:dyDescent="0.25">
      <c r="A42" s="6">
        <f t="shared" si="0"/>
        <v>36</v>
      </c>
      <c r="B42" s="29" t="s">
        <v>2193</v>
      </c>
      <c r="C42" s="29" t="s">
        <v>2194</v>
      </c>
      <c r="D42" s="29" t="s">
        <v>2192</v>
      </c>
      <c r="E42" s="10">
        <v>15548</v>
      </c>
    </row>
    <row r="43" spans="1:5" x14ac:dyDescent="0.25">
      <c r="A43" s="6">
        <f t="shared" si="0"/>
        <v>37</v>
      </c>
      <c r="B43" s="29" t="s">
        <v>2195</v>
      </c>
      <c r="C43" s="29" t="s">
        <v>2194</v>
      </c>
      <c r="D43" s="10" t="s">
        <v>2171</v>
      </c>
      <c r="E43" s="10">
        <v>15201</v>
      </c>
    </row>
    <row r="44" spans="1:5" x14ac:dyDescent="0.25">
      <c r="A44" s="6">
        <f t="shared" si="0"/>
        <v>38</v>
      </c>
      <c r="B44" s="29" t="s">
        <v>2196</v>
      </c>
      <c r="C44" s="29" t="s">
        <v>2194</v>
      </c>
      <c r="D44" s="10" t="s">
        <v>2171</v>
      </c>
      <c r="E44" s="10">
        <v>15547</v>
      </c>
    </row>
    <row r="45" spans="1:5" x14ac:dyDescent="0.25">
      <c r="A45" s="6">
        <f t="shared" si="0"/>
        <v>39</v>
      </c>
      <c r="B45" s="29" t="s">
        <v>2197</v>
      </c>
      <c r="C45" s="29" t="s">
        <v>2135</v>
      </c>
      <c r="D45" s="29" t="s">
        <v>2198</v>
      </c>
      <c r="E45" s="29" t="s">
        <v>2199</v>
      </c>
    </row>
    <row r="46" spans="1:5" x14ac:dyDescent="0.25">
      <c r="A46" s="6">
        <f t="shared" si="0"/>
        <v>40</v>
      </c>
      <c r="B46" s="29" t="s">
        <v>2200</v>
      </c>
      <c r="C46" s="29" t="s">
        <v>2135</v>
      </c>
      <c r="D46" s="29" t="s">
        <v>2171</v>
      </c>
      <c r="E46" s="10">
        <v>21384</v>
      </c>
    </row>
    <row r="47" spans="1:5" x14ac:dyDescent="0.25">
      <c r="A47" s="6">
        <f t="shared" si="0"/>
        <v>41</v>
      </c>
      <c r="B47" s="29" t="s">
        <v>2201</v>
      </c>
      <c r="C47" s="10" t="s">
        <v>2194</v>
      </c>
      <c r="D47" s="29" t="s">
        <v>2171</v>
      </c>
      <c r="E47" s="10"/>
    </row>
    <row r="48" spans="1:5" x14ac:dyDescent="0.25">
      <c r="A48" s="6">
        <f t="shared" si="0"/>
        <v>42</v>
      </c>
      <c r="B48" s="29" t="s">
        <v>2202</v>
      </c>
      <c r="C48" s="29" t="s">
        <v>2203</v>
      </c>
      <c r="D48" s="29" t="s">
        <v>2171</v>
      </c>
      <c r="E48" s="10">
        <v>11441</v>
      </c>
    </row>
    <row r="49" spans="1:5" x14ac:dyDescent="0.25">
      <c r="A49" s="6">
        <f t="shared" si="0"/>
        <v>43</v>
      </c>
      <c r="B49" s="29" t="s">
        <v>2204</v>
      </c>
      <c r="C49" s="29" t="s">
        <v>2203</v>
      </c>
      <c r="D49" s="29" t="s">
        <v>2205</v>
      </c>
      <c r="E49" s="10">
        <v>22161</v>
      </c>
    </row>
    <row r="50" spans="1:5" ht="18.75" x14ac:dyDescent="0.25">
      <c r="B50" s="434" t="s">
        <v>5014</v>
      </c>
      <c r="C50" s="435"/>
      <c r="D50" s="435"/>
      <c r="E50" s="436"/>
    </row>
    <row r="51" spans="1:5" x14ac:dyDescent="0.25">
      <c r="B51" s="481" t="s">
        <v>2124</v>
      </c>
      <c r="C51" s="482"/>
      <c r="D51" s="483" t="s">
        <v>2125</v>
      </c>
      <c r="E51" s="484"/>
    </row>
    <row r="52" spans="1:5" x14ac:dyDescent="0.25">
      <c r="B52" s="442" t="s">
        <v>2206</v>
      </c>
      <c r="C52" s="442"/>
      <c r="D52" s="442" t="s">
        <v>2194</v>
      </c>
      <c r="E52" s="442"/>
    </row>
    <row r="53" spans="1:5" x14ac:dyDescent="0.25">
      <c r="B53" s="442" t="s">
        <v>2207</v>
      </c>
      <c r="C53" s="442"/>
      <c r="D53" s="442" t="s">
        <v>2208</v>
      </c>
      <c r="E53" s="442"/>
    </row>
    <row r="54" spans="1:5" x14ac:dyDescent="0.25">
      <c r="B54" s="442" t="s">
        <v>2209</v>
      </c>
      <c r="C54" s="442"/>
      <c r="D54" s="442" t="s">
        <v>2210</v>
      </c>
      <c r="E54" s="442"/>
    </row>
    <row r="55" spans="1:5" x14ac:dyDescent="0.25">
      <c r="B55" s="442" t="s">
        <v>2211</v>
      </c>
      <c r="C55" s="442"/>
      <c r="D55" s="442" t="s">
        <v>2212</v>
      </c>
      <c r="E55" s="442"/>
    </row>
    <row r="56" spans="1:5" x14ac:dyDescent="0.25">
      <c r="B56" s="442" t="s">
        <v>2213</v>
      </c>
      <c r="C56" s="442"/>
      <c r="D56" s="442" t="s">
        <v>2214</v>
      </c>
      <c r="E56" s="442"/>
    </row>
    <row r="57" spans="1:5" x14ac:dyDescent="0.25">
      <c r="B57" s="442" t="s">
        <v>2215</v>
      </c>
      <c r="C57" s="442"/>
      <c r="D57" s="442" t="s">
        <v>2203</v>
      </c>
      <c r="E57" s="442"/>
    </row>
  </sheetData>
  <mergeCells count="18">
    <mergeCell ref="D56:E56"/>
    <mergeCell ref="D57:E57"/>
    <mergeCell ref="B53:C53"/>
    <mergeCell ref="B54:C54"/>
    <mergeCell ref="B55:C55"/>
    <mergeCell ref="B56:C56"/>
    <mergeCell ref="B57:C57"/>
    <mergeCell ref="D53:E53"/>
    <mergeCell ref="D54:E54"/>
    <mergeCell ref="D55:E55"/>
    <mergeCell ref="B52:C52"/>
    <mergeCell ref="B1:E2"/>
    <mergeCell ref="B3:E4"/>
    <mergeCell ref="B5:E5"/>
    <mergeCell ref="B50:E50"/>
    <mergeCell ref="B51:C51"/>
    <mergeCell ref="D51:E51"/>
    <mergeCell ref="D52:E52"/>
  </mergeCells>
  <pageMargins left="0.7" right="0.7" top="0.75" bottom="0.75" header="0.3" footer="0.3"/>
  <pageSetup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9"/>
  <sheetViews>
    <sheetView topLeftCell="E90" zoomScale="120" zoomScaleNormal="120" workbookViewId="0">
      <selection activeCell="G176" sqref="G176"/>
    </sheetView>
  </sheetViews>
  <sheetFormatPr baseColWidth="10" defaultRowHeight="15" x14ac:dyDescent="0.25"/>
  <cols>
    <col min="1" max="1" width="6.7109375" style="74" customWidth="1"/>
    <col min="2" max="2" width="13.85546875" style="74" bestFit="1" customWidth="1"/>
    <col min="3" max="3" width="13.140625" style="74" bestFit="1" customWidth="1"/>
    <col min="4" max="4" width="55.140625" style="74" bestFit="1" customWidth="1"/>
    <col min="5" max="5" width="38.28515625" style="74" customWidth="1"/>
    <col min="6" max="6" width="59.85546875" style="74" bestFit="1" customWidth="1"/>
    <col min="7" max="7" width="22" style="74" bestFit="1" customWidth="1"/>
    <col min="8" max="8" width="18.5703125" style="74" bestFit="1" customWidth="1"/>
    <col min="9" max="9" width="14.85546875" style="74" bestFit="1" customWidth="1"/>
    <col min="10" max="16384" width="11.42578125" style="74"/>
  </cols>
  <sheetData>
    <row r="1" spans="1:9" ht="15" customHeight="1" x14ac:dyDescent="0.25">
      <c r="B1" s="460" t="s">
        <v>2122</v>
      </c>
      <c r="C1" s="460"/>
      <c r="D1" s="460"/>
      <c r="E1" s="460"/>
      <c r="F1" s="460"/>
      <c r="G1" s="460"/>
      <c r="H1" s="460"/>
      <c r="I1" s="460"/>
    </row>
    <row r="2" spans="1:9" ht="15" customHeight="1" x14ac:dyDescent="0.25">
      <c r="B2" s="460"/>
      <c r="C2" s="460"/>
      <c r="D2" s="460"/>
      <c r="E2" s="460"/>
      <c r="F2" s="460"/>
      <c r="G2" s="460"/>
      <c r="H2" s="460"/>
      <c r="I2" s="460"/>
    </row>
    <row r="3" spans="1:9" ht="15" customHeight="1" x14ac:dyDescent="0.25">
      <c r="B3" s="461" t="s">
        <v>113</v>
      </c>
      <c r="C3" s="461"/>
      <c r="D3" s="461"/>
      <c r="E3" s="461"/>
      <c r="F3" s="461"/>
      <c r="G3" s="461"/>
      <c r="H3" s="461"/>
      <c r="I3" s="461"/>
    </row>
    <row r="4" spans="1:9" ht="15.75" customHeight="1" x14ac:dyDescent="0.25">
      <c r="B4" s="461"/>
      <c r="C4" s="461"/>
      <c r="D4" s="461"/>
      <c r="E4" s="461"/>
      <c r="F4" s="461"/>
      <c r="G4" s="461"/>
      <c r="H4" s="461"/>
      <c r="I4" s="461"/>
    </row>
    <row r="5" spans="1:9" ht="18.75" x14ac:dyDescent="0.25">
      <c r="B5" s="386" t="s">
        <v>2123</v>
      </c>
      <c r="C5" s="386"/>
      <c r="D5" s="386"/>
      <c r="E5" s="386"/>
      <c r="F5" s="386"/>
      <c r="G5" s="386"/>
      <c r="H5" s="386"/>
      <c r="I5" s="386"/>
    </row>
    <row r="6" spans="1:9" x14ac:dyDescent="0.25">
      <c r="A6" s="75" t="s">
        <v>5915</v>
      </c>
      <c r="B6" s="75" t="s">
        <v>4089</v>
      </c>
      <c r="C6" s="75" t="s">
        <v>4090</v>
      </c>
      <c r="D6" s="75" t="s">
        <v>2124</v>
      </c>
      <c r="E6" s="75" t="s">
        <v>6058</v>
      </c>
      <c r="F6" s="75" t="s">
        <v>4091</v>
      </c>
      <c r="G6" s="75" t="s">
        <v>4092</v>
      </c>
      <c r="H6" s="75" t="s">
        <v>4093</v>
      </c>
      <c r="I6" s="75" t="s">
        <v>4094</v>
      </c>
    </row>
    <row r="7" spans="1:9" x14ac:dyDescent="0.25">
      <c r="A7" s="6">
        <v>1</v>
      </c>
      <c r="B7" s="301" t="s">
        <v>4095</v>
      </c>
      <c r="C7" s="302" t="s">
        <v>4096</v>
      </c>
      <c r="D7" s="300" t="s">
        <v>4097</v>
      </c>
      <c r="E7" s="77" t="s">
        <v>6059</v>
      </c>
      <c r="F7" s="77" t="s">
        <v>4098</v>
      </c>
      <c r="G7" s="78">
        <v>55198</v>
      </c>
      <c r="H7" s="79">
        <v>39553</v>
      </c>
      <c r="I7" s="76" t="s">
        <v>4099</v>
      </c>
    </row>
    <row r="8" spans="1:9" x14ac:dyDescent="0.25">
      <c r="A8" s="6">
        <f>A7+1</f>
        <v>2</v>
      </c>
      <c r="B8" s="301" t="s">
        <v>4100</v>
      </c>
      <c r="C8" s="302" t="s">
        <v>4101</v>
      </c>
      <c r="D8" s="300" t="s">
        <v>4102</v>
      </c>
      <c r="E8" s="77" t="s">
        <v>6059</v>
      </c>
      <c r="F8" s="77" t="s">
        <v>4098</v>
      </c>
      <c r="G8" s="78">
        <v>55198</v>
      </c>
      <c r="H8" s="79">
        <v>39553</v>
      </c>
      <c r="I8" s="76" t="s">
        <v>4103</v>
      </c>
    </row>
    <row r="9" spans="1:9" x14ac:dyDescent="0.25">
      <c r="A9" s="6">
        <f t="shared" ref="A9:A72" si="0">A8+1</f>
        <v>3</v>
      </c>
      <c r="B9" s="301" t="s">
        <v>4104</v>
      </c>
      <c r="C9" s="302" t="s">
        <v>4105</v>
      </c>
      <c r="D9" s="300" t="s">
        <v>4106</v>
      </c>
      <c r="E9" s="77" t="s">
        <v>6059</v>
      </c>
      <c r="F9" s="77" t="s">
        <v>4098</v>
      </c>
      <c r="G9" s="76">
        <v>55198</v>
      </c>
      <c r="H9" s="79">
        <v>39553</v>
      </c>
      <c r="I9" s="76" t="s">
        <v>4107</v>
      </c>
    </row>
    <row r="10" spans="1:9" x14ac:dyDescent="0.25">
      <c r="A10" s="6">
        <f t="shared" si="0"/>
        <v>4</v>
      </c>
      <c r="B10" s="301" t="s">
        <v>4108</v>
      </c>
      <c r="C10" s="302" t="s">
        <v>4109</v>
      </c>
      <c r="D10" s="300" t="s">
        <v>4110</v>
      </c>
      <c r="E10" s="77" t="s">
        <v>6060</v>
      </c>
      <c r="F10" s="77" t="s">
        <v>4111</v>
      </c>
      <c r="G10" s="78">
        <v>26781</v>
      </c>
      <c r="H10" s="79">
        <v>39409</v>
      </c>
      <c r="I10" s="76" t="s">
        <v>4112</v>
      </c>
    </row>
    <row r="11" spans="1:9" x14ac:dyDescent="0.25">
      <c r="A11" s="6">
        <f t="shared" si="0"/>
        <v>5</v>
      </c>
      <c r="B11" s="301" t="s">
        <v>4113</v>
      </c>
      <c r="C11" s="302" t="s">
        <v>4114</v>
      </c>
      <c r="D11" s="300" t="s">
        <v>4115</v>
      </c>
      <c r="E11" s="77" t="s">
        <v>4115</v>
      </c>
      <c r="F11" s="77" t="s">
        <v>4111</v>
      </c>
      <c r="G11" s="78">
        <v>26781</v>
      </c>
      <c r="H11" s="79">
        <v>39409</v>
      </c>
      <c r="I11" s="76" t="s">
        <v>4116</v>
      </c>
    </row>
    <row r="12" spans="1:9" x14ac:dyDescent="0.25">
      <c r="A12" s="6">
        <f t="shared" si="0"/>
        <v>6</v>
      </c>
      <c r="B12" s="301" t="s">
        <v>4117</v>
      </c>
      <c r="C12" s="302" t="s">
        <v>4118</v>
      </c>
      <c r="D12" s="300" t="s">
        <v>4119</v>
      </c>
      <c r="E12" s="77" t="s">
        <v>4119</v>
      </c>
      <c r="F12" s="77" t="s">
        <v>6061</v>
      </c>
      <c r="G12" s="76" t="s">
        <v>952</v>
      </c>
      <c r="H12" s="79">
        <v>29565</v>
      </c>
      <c r="I12" s="76" t="s">
        <v>4120</v>
      </c>
    </row>
    <row r="13" spans="1:9" x14ac:dyDescent="0.25">
      <c r="A13" s="6">
        <f t="shared" si="0"/>
        <v>7</v>
      </c>
      <c r="B13" s="301" t="s">
        <v>4121</v>
      </c>
      <c r="C13" s="302" t="s">
        <v>4122</v>
      </c>
      <c r="D13" s="300" t="s">
        <v>4123</v>
      </c>
      <c r="E13" s="77" t="s">
        <v>6062</v>
      </c>
      <c r="F13" s="77" t="s">
        <v>4124</v>
      </c>
      <c r="G13" s="76">
        <v>696</v>
      </c>
      <c r="H13" s="79">
        <v>29882</v>
      </c>
      <c r="I13" s="76" t="s">
        <v>4125</v>
      </c>
    </row>
    <row r="14" spans="1:9" x14ac:dyDescent="0.25">
      <c r="A14" s="6">
        <f t="shared" si="0"/>
        <v>8</v>
      </c>
      <c r="B14" s="303" t="s">
        <v>4126</v>
      </c>
      <c r="C14" s="302" t="s">
        <v>4127</v>
      </c>
      <c r="D14" s="300" t="s">
        <v>4128</v>
      </c>
      <c r="E14" s="77" t="s">
        <v>6063</v>
      </c>
      <c r="F14" s="77" t="s">
        <v>4129</v>
      </c>
      <c r="G14" s="76" t="s">
        <v>952</v>
      </c>
      <c r="H14" s="79">
        <v>25280</v>
      </c>
      <c r="I14" s="76" t="s">
        <v>4130</v>
      </c>
    </row>
    <row r="15" spans="1:9" x14ac:dyDescent="0.25">
      <c r="A15" s="6">
        <f t="shared" si="0"/>
        <v>9</v>
      </c>
      <c r="B15" s="301" t="s">
        <v>4131</v>
      </c>
      <c r="C15" s="302" t="s">
        <v>4132</v>
      </c>
      <c r="D15" s="300" t="s">
        <v>4133</v>
      </c>
      <c r="E15" s="77" t="s">
        <v>6064</v>
      </c>
      <c r="F15" s="77" t="s">
        <v>4134</v>
      </c>
      <c r="G15" s="76" t="s">
        <v>952</v>
      </c>
      <c r="H15" s="79">
        <v>25034</v>
      </c>
      <c r="I15" s="76" t="s">
        <v>4135</v>
      </c>
    </row>
    <row r="16" spans="1:9" x14ac:dyDescent="0.25">
      <c r="A16" s="6">
        <f t="shared" si="0"/>
        <v>10</v>
      </c>
      <c r="B16" s="301" t="s">
        <v>4136</v>
      </c>
      <c r="C16" s="302" t="s">
        <v>4137</v>
      </c>
      <c r="D16" s="300" t="s">
        <v>4138</v>
      </c>
      <c r="E16" s="77" t="s">
        <v>4138</v>
      </c>
      <c r="F16" s="77" t="s">
        <v>4139</v>
      </c>
      <c r="G16" s="78">
        <v>10793</v>
      </c>
      <c r="H16" s="79">
        <v>31114</v>
      </c>
      <c r="I16" s="80" t="s">
        <v>4140</v>
      </c>
    </row>
    <row r="17" spans="1:9" x14ac:dyDescent="0.25">
      <c r="A17" s="6">
        <f t="shared" si="0"/>
        <v>11</v>
      </c>
      <c r="B17" s="301" t="s">
        <v>4141</v>
      </c>
      <c r="C17" s="302" t="s">
        <v>4142</v>
      </c>
      <c r="D17" s="300" t="s">
        <v>4143</v>
      </c>
      <c r="E17" s="77" t="s">
        <v>4143</v>
      </c>
      <c r="F17" s="77" t="s">
        <v>4098</v>
      </c>
      <c r="G17" s="78">
        <v>39342</v>
      </c>
      <c r="H17" s="79">
        <v>36746</v>
      </c>
      <c r="I17" s="80" t="s">
        <v>4144</v>
      </c>
    </row>
    <row r="18" spans="1:9" x14ac:dyDescent="0.25">
      <c r="A18" s="6">
        <f t="shared" si="0"/>
        <v>12</v>
      </c>
      <c r="B18" s="301" t="s">
        <v>4145</v>
      </c>
      <c r="C18" s="302" t="s">
        <v>4146</v>
      </c>
      <c r="D18" s="300" t="s">
        <v>4147</v>
      </c>
      <c r="E18" s="77" t="s">
        <v>6065</v>
      </c>
      <c r="F18" s="77" t="s">
        <v>4148</v>
      </c>
      <c r="G18" s="78">
        <v>29570</v>
      </c>
      <c r="H18" s="79">
        <v>34901</v>
      </c>
      <c r="I18" s="80" t="s">
        <v>4149</v>
      </c>
    </row>
    <row r="19" spans="1:9" x14ac:dyDescent="0.25">
      <c r="A19" s="6">
        <f t="shared" si="0"/>
        <v>13</v>
      </c>
      <c r="B19" s="301" t="s">
        <v>4150</v>
      </c>
      <c r="C19" s="302" t="s">
        <v>4151</v>
      </c>
      <c r="D19" s="300" t="s">
        <v>4152</v>
      </c>
      <c r="E19" s="77" t="s">
        <v>6065</v>
      </c>
      <c r="F19" s="77" t="s">
        <v>4148</v>
      </c>
      <c r="G19" s="78">
        <v>31501</v>
      </c>
      <c r="H19" s="79">
        <v>35256</v>
      </c>
      <c r="I19" s="76" t="s">
        <v>4153</v>
      </c>
    </row>
    <row r="20" spans="1:9" x14ac:dyDescent="0.25">
      <c r="A20" s="6">
        <f t="shared" si="0"/>
        <v>14</v>
      </c>
      <c r="B20" s="301" t="s">
        <v>4154</v>
      </c>
      <c r="C20" s="302" t="s">
        <v>4155</v>
      </c>
      <c r="D20" s="300" t="s">
        <v>4156</v>
      </c>
      <c r="E20" s="77" t="s">
        <v>6066</v>
      </c>
      <c r="F20" s="77" t="s">
        <v>4157</v>
      </c>
      <c r="G20" s="78">
        <v>15422</v>
      </c>
      <c r="H20" s="79">
        <v>38496</v>
      </c>
      <c r="I20" s="80" t="s">
        <v>4158</v>
      </c>
    </row>
    <row r="21" spans="1:9" x14ac:dyDescent="0.25">
      <c r="A21" s="6">
        <f t="shared" si="0"/>
        <v>15</v>
      </c>
      <c r="B21" s="301" t="s">
        <v>4159</v>
      </c>
      <c r="C21" s="302" t="s">
        <v>4160</v>
      </c>
      <c r="D21" s="300" t="s">
        <v>4156</v>
      </c>
      <c r="E21" s="300" t="s">
        <v>6066</v>
      </c>
      <c r="F21" s="77" t="s">
        <v>4157</v>
      </c>
      <c r="G21" s="78">
        <v>15422</v>
      </c>
      <c r="H21" s="79">
        <v>38496</v>
      </c>
      <c r="I21" s="80" t="s">
        <v>4161</v>
      </c>
    </row>
    <row r="22" spans="1:9" x14ac:dyDescent="0.25">
      <c r="A22" s="6">
        <f t="shared" si="0"/>
        <v>16</v>
      </c>
      <c r="B22" s="301" t="s">
        <v>4162</v>
      </c>
      <c r="C22" s="302" t="s">
        <v>4163</v>
      </c>
      <c r="D22" s="300" t="s">
        <v>4156</v>
      </c>
      <c r="E22" s="300" t="s">
        <v>6066</v>
      </c>
      <c r="F22" s="77" t="s">
        <v>4157</v>
      </c>
      <c r="G22" s="78">
        <v>15422</v>
      </c>
      <c r="H22" s="79">
        <v>38496</v>
      </c>
      <c r="I22" s="80" t="s">
        <v>4164</v>
      </c>
    </row>
    <row r="23" spans="1:9" x14ac:dyDescent="0.25">
      <c r="A23" s="6">
        <f t="shared" si="0"/>
        <v>17</v>
      </c>
      <c r="B23" s="300" t="s">
        <v>4165</v>
      </c>
      <c r="C23" s="302" t="s">
        <v>4166</v>
      </c>
      <c r="D23" s="300" t="s">
        <v>4167</v>
      </c>
      <c r="E23" s="77" t="s">
        <v>6065</v>
      </c>
      <c r="F23" s="77" t="s">
        <v>4148</v>
      </c>
      <c r="G23" s="78">
        <v>38381</v>
      </c>
      <c r="H23" s="79">
        <v>36564</v>
      </c>
      <c r="I23" s="76" t="s">
        <v>4168</v>
      </c>
    </row>
    <row r="24" spans="1:9" x14ac:dyDescent="0.25">
      <c r="A24" s="6">
        <f t="shared" si="0"/>
        <v>18</v>
      </c>
      <c r="B24" s="300" t="s">
        <v>4169</v>
      </c>
      <c r="C24" s="302" t="s">
        <v>4170</v>
      </c>
      <c r="D24" s="300" t="s">
        <v>6067</v>
      </c>
      <c r="E24" s="77" t="s">
        <v>6065</v>
      </c>
      <c r="F24" s="77" t="s">
        <v>4148</v>
      </c>
      <c r="G24" s="78">
        <v>38381</v>
      </c>
      <c r="H24" s="79">
        <v>36564</v>
      </c>
      <c r="I24" s="76" t="s">
        <v>4171</v>
      </c>
    </row>
    <row r="25" spans="1:9" x14ac:dyDescent="0.25">
      <c r="A25" s="6">
        <f t="shared" si="0"/>
        <v>19</v>
      </c>
      <c r="B25" s="300" t="s">
        <v>4172</v>
      </c>
      <c r="C25" s="302" t="s">
        <v>4173</v>
      </c>
      <c r="D25" s="300" t="s">
        <v>4174</v>
      </c>
      <c r="E25" s="77" t="s">
        <v>6064</v>
      </c>
      <c r="F25" s="77" t="s">
        <v>4148</v>
      </c>
      <c r="G25" s="78">
        <v>38381</v>
      </c>
      <c r="H25" s="79">
        <v>36564</v>
      </c>
      <c r="I25" s="76" t="s">
        <v>4175</v>
      </c>
    </row>
    <row r="26" spans="1:9" x14ac:dyDescent="0.25">
      <c r="A26" s="6">
        <f t="shared" si="0"/>
        <v>20</v>
      </c>
      <c r="B26" s="300" t="s">
        <v>4176</v>
      </c>
      <c r="C26" s="302" t="s">
        <v>4177</v>
      </c>
      <c r="D26" s="300" t="s">
        <v>6067</v>
      </c>
      <c r="E26" s="77" t="s">
        <v>6065</v>
      </c>
      <c r="F26" s="77" t="s">
        <v>4148</v>
      </c>
      <c r="G26" s="78">
        <v>38381</v>
      </c>
      <c r="H26" s="79">
        <v>36564</v>
      </c>
      <c r="I26" s="76" t="s">
        <v>4178</v>
      </c>
    </row>
    <row r="27" spans="1:9" x14ac:dyDescent="0.25">
      <c r="A27" s="6">
        <f t="shared" si="0"/>
        <v>21</v>
      </c>
      <c r="B27" s="300" t="s">
        <v>4179</v>
      </c>
      <c r="C27" s="302" t="s">
        <v>4180</v>
      </c>
      <c r="D27" s="300" t="s">
        <v>4181</v>
      </c>
      <c r="E27" s="77" t="s">
        <v>6065</v>
      </c>
      <c r="F27" s="77" t="s">
        <v>4148</v>
      </c>
      <c r="G27" s="78">
        <v>38381</v>
      </c>
      <c r="H27" s="79">
        <v>36565</v>
      </c>
      <c r="I27" s="76" t="s">
        <v>4182</v>
      </c>
    </row>
    <row r="28" spans="1:9" x14ac:dyDescent="0.25">
      <c r="A28" s="6">
        <f t="shared" si="0"/>
        <v>22</v>
      </c>
      <c r="B28" s="300" t="s">
        <v>4183</v>
      </c>
      <c r="C28" s="302" t="s">
        <v>4184</v>
      </c>
      <c r="D28" s="300" t="s">
        <v>4185</v>
      </c>
      <c r="E28" s="77" t="s">
        <v>6065</v>
      </c>
      <c r="F28" s="77" t="s">
        <v>4148</v>
      </c>
      <c r="G28" s="78">
        <v>38381</v>
      </c>
      <c r="H28" s="79">
        <v>36564</v>
      </c>
      <c r="I28" s="76" t="s">
        <v>4178</v>
      </c>
    </row>
    <row r="29" spans="1:9" x14ac:dyDescent="0.25">
      <c r="A29" s="6">
        <f t="shared" si="0"/>
        <v>23</v>
      </c>
      <c r="B29" s="300" t="s">
        <v>4186</v>
      </c>
      <c r="C29" s="302" t="s">
        <v>4187</v>
      </c>
      <c r="D29" s="300" t="s">
        <v>4188</v>
      </c>
      <c r="E29" s="77" t="s">
        <v>6065</v>
      </c>
      <c r="F29" s="77" t="s">
        <v>4148</v>
      </c>
      <c r="G29" s="78">
        <v>38381</v>
      </c>
      <c r="H29" s="79">
        <v>36564</v>
      </c>
      <c r="I29" s="76" t="s">
        <v>4189</v>
      </c>
    </row>
    <row r="30" spans="1:9" x14ac:dyDescent="0.25">
      <c r="A30" s="6">
        <f t="shared" si="0"/>
        <v>24</v>
      </c>
      <c r="B30" s="300" t="s">
        <v>4190</v>
      </c>
      <c r="C30" s="302" t="s">
        <v>4191</v>
      </c>
      <c r="D30" s="300" t="s">
        <v>4188</v>
      </c>
      <c r="E30" s="77" t="s">
        <v>6065</v>
      </c>
      <c r="F30" s="77" t="s">
        <v>4148</v>
      </c>
      <c r="G30" s="78">
        <v>38381</v>
      </c>
      <c r="H30" s="79">
        <v>36564</v>
      </c>
      <c r="I30" s="76" t="s">
        <v>4192</v>
      </c>
    </row>
    <row r="31" spans="1:9" x14ac:dyDescent="0.25">
      <c r="A31" s="6">
        <f t="shared" si="0"/>
        <v>25</v>
      </c>
      <c r="B31" s="300" t="s">
        <v>4193</v>
      </c>
      <c r="C31" s="302" t="s">
        <v>4194</v>
      </c>
      <c r="D31" s="300" t="s">
        <v>4195</v>
      </c>
      <c r="E31" s="77" t="s">
        <v>6068</v>
      </c>
      <c r="F31" s="77" t="s">
        <v>4196</v>
      </c>
      <c r="G31" s="78">
        <v>62439</v>
      </c>
      <c r="H31" s="79">
        <v>42180</v>
      </c>
      <c r="I31" s="76" t="s">
        <v>4197</v>
      </c>
    </row>
    <row r="32" spans="1:9" x14ac:dyDescent="0.25">
      <c r="A32" s="6">
        <f t="shared" si="0"/>
        <v>26</v>
      </c>
      <c r="B32" s="300" t="s">
        <v>4198</v>
      </c>
      <c r="C32" s="302" t="s">
        <v>4199</v>
      </c>
      <c r="D32" s="300" t="s">
        <v>4200</v>
      </c>
      <c r="E32" s="77" t="s">
        <v>6068</v>
      </c>
      <c r="F32" s="77" t="s">
        <v>4196</v>
      </c>
      <c r="G32" s="78">
        <v>62439</v>
      </c>
      <c r="H32" s="79">
        <v>42181</v>
      </c>
      <c r="I32" s="76" t="s">
        <v>4201</v>
      </c>
    </row>
    <row r="33" spans="1:9" x14ac:dyDescent="0.25">
      <c r="A33" s="6">
        <f t="shared" si="0"/>
        <v>27</v>
      </c>
      <c r="B33" s="300" t="s">
        <v>4202</v>
      </c>
      <c r="C33" s="302" t="s">
        <v>4203</v>
      </c>
      <c r="D33" s="300" t="s">
        <v>4200</v>
      </c>
      <c r="E33" s="77" t="s">
        <v>6068</v>
      </c>
      <c r="F33" s="77" t="s">
        <v>4196</v>
      </c>
      <c r="G33" s="78">
        <v>62439</v>
      </c>
      <c r="H33" s="79">
        <v>42182</v>
      </c>
      <c r="I33" s="76" t="s">
        <v>4204</v>
      </c>
    </row>
    <row r="34" spans="1:9" x14ac:dyDescent="0.25">
      <c r="A34" s="6">
        <f t="shared" si="0"/>
        <v>28</v>
      </c>
      <c r="B34" s="300" t="s">
        <v>4205</v>
      </c>
      <c r="C34" s="302" t="s">
        <v>4206</v>
      </c>
      <c r="D34" s="300" t="s">
        <v>4200</v>
      </c>
      <c r="E34" s="77" t="s">
        <v>6068</v>
      </c>
      <c r="F34" s="77" t="s">
        <v>4196</v>
      </c>
      <c r="G34" s="78">
        <v>62439</v>
      </c>
      <c r="H34" s="79">
        <v>42183</v>
      </c>
      <c r="I34" s="76" t="s">
        <v>4207</v>
      </c>
    </row>
    <row r="35" spans="1:9" x14ac:dyDescent="0.25">
      <c r="A35" s="6">
        <f t="shared" si="0"/>
        <v>29</v>
      </c>
      <c r="B35" s="300" t="s">
        <v>4208</v>
      </c>
      <c r="C35" s="302" t="s">
        <v>4209</v>
      </c>
      <c r="D35" s="300" t="s">
        <v>4200</v>
      </c>
      <c r="E35" s="77" t="s">
        <v>6068</v>
      </c>
      <c r="F35" s="77" t="s">
        <v>4196</v>
      </c>
      <c r="G35" s="78">
        <v>62439</v>
      </c>
      <c r="H35" s="79">
        <v>42184</v>
      </c>
      <c r="I35" s="76" t="s">
        <v>4210</v>
      </c>
    </row>
    <row r="36" spans="1:9" x14ac:dyDescent="0.25">
      <c r="A36" s="6">
        <f t="shared" si="0"/>
        <v>30</v>
      </c>
      <c r="B36" s="301" t="s">
        <v>4211</v>
      </c>
      <c r="C36" s="302" t="s">
        <v>4212</v>
      </c>
      <c r="D36" s="300" t="s">
        <v>4213</v>
      </c>
      <c r="E36" s="77" t="s">
        <v>6065</v>
      </c>
      <c r="F36" s="77" t="s">
        <v>4214</v>
      </c>
      <c r="G36" s="78">
        <v>39311</v>
      </c>
      <c r="H36" s="79">
        <v>36741</v>
      </c>
      <c r="I36" s="80" t="s">
        <v>4215</v>
      </c>
    </row>
    <row r="37" spans="1:9" x14ac:dyDescent="0.25">
      <c r="A37" s="6">
        <f t="shared" si="0"/>
        <v>31</v>
      </c>
      <c r="B37" s="301" t="s">
        <v>4216</v>
      </c>
      <c r="C37" s="302" t="s">
        <v>4217</v>
      </c>
      <c r="D37" s="300" t="s">
        <v>4218</v>
      </c>
      <c r="E37" s="77" t="s">
        <v>6065</v>
      </c>
      <c r="F37" s="77" t="s">
        <v>4219</v>
      </c>
      <c r="G37" s="78">
        <v>17264</v>
      </c>
      <c r="H37" s="79">
        <v>32415</v>
      </c>
      <c r="I37" s="80" t="s">
        <v>4220</v>
      </c>
    </row>
    <row r="38" spans="1:9" x14ac:dyDescent="0.25">
      <c r="A38" s="6">
        <f t="shared" si="0"/>
        <v>32</v>
      </c>
      <c r="B38" s="301" t="s">
        <v>4221</v>
      </c>
      <c r="C38" s="302" t="s">
        <v>4222</v>
      </c>
      <c r="D38" s="300" t="s">
        <v>4223</v>
      </c>
      <c r="E38" s="77" t="s">
        <v>6065</v>
      </c>
      <c r="F38" s="77" t="s">
        <v>4219</v>
      </c>
      <c r="G38" s="78">
        <v>17264</v>
      </c>
      <c r="H38" s="79">
        <v>32415</v>
      </c>
      <c r="I38" s="76" t="s">
        <v>4224</v>
      </c>
    </row>
    <row r="39" spans="1:9" x14ac:dyDescent="0.25">
      <c r="A39" s="6">
        <f t="shared" si="0"/>
        <v>33</v>
      </c>
      <c r="B39" s="301" t="s">
        <v>4225</v>
      </c>
      <c r="C39" s="302" t="s">
        <v>4226</v>
      </c>
      <c r="D39" s="300" t="s">
        <v>6069</v>
      </c>
      <c r="E39" s="77" t="s">
        <v>6070</v>
      </c>
      <c r="F39" s="77" t="s">
        <v>4098</v>
      </c>
      <c r="G39" s="78">
        <v>39342</v>
      </c>
      <c r="H39" s="79">
        <v>36746</v>
      </c>
      <c r="I39" s="80" t="s">
        <v>4227</v>
      </c>
    </row>
    <row r="40" spans="1:9" x14ac:dyDescent="0.25">
      <c r="A40" s="6">
        <f t="shared" si="0"/>
        <v>34</v>
      </c>
      <c r="B40" s="301" t="s">
        <v>4228</v>
      </c>
      <c r="C40" s="302" t="s">
        <v>4229</v>
      </c>
      <c r="D40" s="300" t="s">
        <v>4230</v>
      </c>
      <c r="E40" s="300" t="s">
        <v>6066</v>
      </c>
      <c r="F40" s="77" t="s">
        <v>4231</v>
      </c>
      <c r="G40" s="78">
        <v>2417</v>
      </c>
      <c r="H40" s="79">
        <v>36738</v>
      </c>
      <c r="I40" s="80" t="s">
        <v>4232</v>
      </c>
    </row>
    <row r="41" spans="1:9" x14ac:dyDescent="0.25">
      <c r="A41" s="6">
        <f t="shared" si="0"/>
        <v>35</v>
      </c>
      <c r="B41" s="301" t="s">
        <v>4233</v>
      </c>
      <c r="C41" s="302" t="s">
        <v>4151</v>
      </c>
      <c r="D41" s="300" t="s">
        <v>4234</v>
      </c>
      <c r="E41" s="77" t="s">
        <v>6065</v>
      </c>
      <c r="F41" s="77" t="s">
        <v>4148</v>
      </c>
      <c r="G41" s="78">
        <v>29570</v>
      </c>
      <c r="H41" s="79">
        <v>34871</v>
      </c>
      <c r="I41" s="80" t="s">
        <v>4235</v>
      </c>
    </row>
    <row r="42" spans="1:9" x14ac:dyDescent="0.25">
      <c r="A42" s="6">
        <f t="shared" si="0"/>
        <v>36</v>
      </c>
      <c r="B42" s="301" t="s">
        <v>4236</v>
      </c>
      <c r="C42" s="302" t="s">
        <v>4237</v>
      </c>
      <c r="D42" s="300" t="s">
        <v>4238</v>
      </c>
      <c r="E42" s="77" t="s">
        <v>6071</v>
      </c>
      <c r="F42" s="77" t="s">
        <v>4239</v>
      </c>
      <c r="G42" s="76">
        <v>615</v>
      </c>
      <c r="H42" s="79">
        <v>34554</v>
      </c>
      <c r="I42" s="80" t="s">
        <v>4240</v>
      </c>
    </row>
    <row r="43" spans="1:9" x14ac:dyDescent="0.25">
      <c r="A43" s="6">
        <f t="shared" si="0"/>
        <v>37</v>
      </c>
      <c r="B43" s="301" t="s">
        <v>4241</v>
      </c>
      <c r="C43" s="302" t="s">
        <v>4242</v>
      </c>
      <c r="D43" s="300" t="s">
        <v>4243</v>
      </c>
      <c r="E43" s="77" t="s">
        <v>6064</v>
      </c>
      <c r="F43" s="77" t="s">
        <v>4098</v>
      </c>
      <c r="G43" s="78">
        <v>27847</v>
      </c>
      <c r="H43" s="79">
        <v>34630</v>
      </c>
      <c r="I43" s="76" t="s">
        <v>4244</v>
      </c>
    </row>
    <row r="44" spans="1:9" x14ac:dyDescent="0.25">
      <c r="A44" s="6">
        <f t="shared" si="0"/>
        <v>38</v>
      </c>
      <c r="B44" s="301" t="s">
        <v>4245</v>
      </c>
      <c r="C44" s="302" t="s">
        <v>4246</v>
      </c>
      <c r="D44" s="300" t="s">
        <v>4247</v>
      </c>
      <c r="E44" s="77" t="s">
        <v>4247</v>
      </c>
      <c r="F44" s="77" t="s">
        <v>4139</v>
      </c>
      <c r="G44" s="78">
        <v>10793</v>
      </c>
      <c r="H44" s="79">
        <v>31114</v>
      </c>
      <c r="I44" s="76" t="s">
        <v>4248</v>
      </c>
    </row>
    <row r="45" spans="1:9" x14ac:dyDescent="0.25">
      <c r="A45" s="6">
        <f t="shared" si="0"/>
        <v>39</v>
      </c>
      <c r="B45" s="301" t="s">
        <v>4249</v>
      </c>
      <c r="C45" s="302" t="s">
        <v>4250</v>
      </c>
      <c r="D45" s="300" t="s">
        <v>4251</v>
      </c>
      <c r="E45" s="77" t="s">
        <v>6065</v>
      </c>
      <c r="F45" s="77" t="s">
        <v>4252</v>
      </c>
      <c r="G45" s="78">
        <v>11634</v>
      </c>
      <c r="H45" s="79">
        <v>31261</v>
      </c>
      <c r="I45" s="80" t="s">
        <v>4253</v>
      </c>
    </row>
    <row r="46" spans="1:9" x14ac:dyDescent="0.25">
      <c r="A46" s="6">
        <f t="shared" si="0"/>
        <v>40</v>
      </c>
      <c r="B46" s="301" t="s">
        <v>4254</v>
      </c>
      <c r="C46" s="302" t="s">
        <v>4255</v>
      </c>
      <c r="D46" s="300" t="s">
        <v>4256</v>
      </c>
      <c r="E46" s="77" t="s">
        <v>6072</v>
      </c>
      <c r="F46" s="77" t="s">
        <v>4098</v>
      </c>
      <c r="G46" s="78">
        <v>9331</v>
      </c>
      <c r="H46" s="79">
        <v>30834</v>
      </c>
      <c r="I46" s="80" t="s">
        <v>4257</v>
      </c>
    </row>
    <row r="47" spans="1:9" x14ac:dyDescent="0.25">
      <c r="A47" s="6">
        <f t="shared" si="0"/>
        <v>41</v>
      </c>
      <c r="B47" s="301" t="s">
        <v>4258</v>
      </c>
      <c r="C47" s="302" t="s">
        <v>4259</v>
      </c>
      <c r="D47" s="300" t="s">
        <v>4260</v>
      </c>
      <c r="E47" s="77" t="s">
        <v>6066</v>
      </c>
      <c r="F47" s="77" t="s">
        <v>4260</v>
      </c>
      <c r="G47" s="76">
        <v>696</v>
      </c>
      <c r="H47" s="79">
        <v>29882</v>
      </c>
      <c r="I47" s="80" t="s">
        <v>4261</v>
      </c>
    </row>
    <row r="48" spans="1:9" x14ac:dyDescent="0.25">
      <c r="A48" s="6">
        <f t="shared" si="0"/>
        <v>42</v>
      </c>
      <c r="B48" s="301" t="s">
        <v>4262</v>
      </c>
      <c r="C48" s="302" t="s">
        <v>4263</v>
      </c>
      <c r="D48" s="300" t="s">
        <v>4264</v>
      </c>
      <c r="E48" s="77" t="s">
        <v>6071</v>
      </c>
      <c r="F48" s="77" t="s">
        <v>4265</v>
      </c>
      <c r="G48" s="76" t="s">
        <v>952</v>
      </c>
      <c r="H48" s="79">
        <v>12231</v>
      </c>
      <c r="I48" s="76" t="s">
        <v>4266</v>
      </c>
    </row>
    <row r="49" spans="1:9" x14ac:dyDescent="0.25">
      <c r="A49" s="6">
        <f t="shared" si="0"/>
        <v>43</v>
      </c>
      <c r="B49" s="301" t="s">
        <v>4267</v>
      </c>
      <c r="C49" s="302" t="s">
        <v>4268</v>
      </c>
      <c r="D49" s="300" t="s">
        <v>4269</v>
      </c>
      <c r="E49" s="77"/>
      <c r="F49" s="77" t="s">
        <v>4129</v>
      </c>
      <c r="G49" s="78">
        <v>11634</v>
      </c>
      <c r="H49" s="79">
        <v>31261</v>
      </c>
      <c r="I49" s="76" t="s">
        <v>4270</v>
      </c>
    </row>
    <row r="50" spans="1:9" x14ac:dyDescent="0.25">
      <c r="A50" s="6">
        <f t="shared" si="0"/>
        <v>44</v>
      </c>
      <c r="B50" s="301" t="s">
        <v>4271</v>
      </c>
      <c r="C50" s="302" t="s">
        <v>4272</v>
      </c>
      <c r="D50" s="300" t="s">
        <v>1559</v>
      </c>
      <c r="E50" s="77" t="s">
        <v>6071</v>
      </c>
      <c r="F50" s="77" t="s">
        <v>4273</v>
      </c>
      <c r="G50" s="78">
        <v>33864</v>
      </c>
      <c r="H50" s="79">
        <v>35740</v>
      </c>
      <c r="I50" s="76" t="s">
        <v>4274</v>
      </c>
    </row>
    <row r="51" spans="1:9" x14ac:dyDescent="0.25">
      <c r="A51" s="6">
        <f t="shared" si="0"/>
        <v>45</v>
      </c>
      <c r="B51" s="301" t="s">
        <v>4275</v>
      </c>
      <c r="C51" s="302" t="s">
        <v>4276</v>
      </c>
      <c r="D51" s="300" t="s">
        <v>4277</v>
      </c>
      <c r="E51" s="77" t="s">
        <v>4277</v>
      </c>
      <c r="F51" s="77" t="s">
        <v>4278</v>
      </c>
      <c r="G51" s="78">
        <v>4298</v>
      </c>
      <c r="H51" s="79">
        <v>37935</v>
      </c>
      <c r="I51" s="76" t="s">
        <v>4279</v>
      </c>
    </row>
    <row r="52" spans="1:9" x14ac:dyDescent="0.25">
      <c r="A52" s="6">
        <f t="shared" si="0"/>
        <v>46</v>
      </c>
      <c r="B52" s="301" t="s">
        <v>4280</v>
      </c>
      <c r="C52" s="302" t="s">
        <v>4281</v>
      </c>
      <c r="D52" s="300" t="s">
        <v>1559</v>
      </c>
      <c r="E52" s="77" t="s">
        <v>6071</v>
      </c>
      <c r="F52" s="77" t="s">
        <v>4282</v>
      </c>
      <c r="G52" s="78">
        <v>33864</v>
      </c>
      <c r="H52" s="79">
        <v>35740</v>
      </c>
      <c r="I52" s="80" t="s">
        <v>4283</v>
      </c>
    </row>
    <row r="53" spans="1:9" x14ac:dyDescent="0.25">
      <c r="A53" s="6">
        <f t="shared" si="0"/>
        <v>47</v>
      </c>
      <c r="B53" s="301" t="s">
        <v>4284</v>
      </c>
      <c r="C53" s="302" t="s">
        <v>4285</v>
      </c>
      <c r="D53" s="300" t="s">
        <v>4286</v>
      </c>
      <c r="E53" s="77"/>
      <c r="F53" s="77" t="s">
        <v>4287</v>
      </c>
      <c r="G53" s="78">
        <v>31807</v>
      </c>
      <c r="H53" s="79">
        <v>35325</v>
      </c>
      <c r="I53" s="80" t="s">
        <v>4288</v>
      </c>
    </row>
    <row r="54" spans="1:9" x14ac:dyDescent="0.25">
      <c r="A54" s="6">
        <f t="shared" si="0"/>
        <v>48</v>
      </c>
      <c r="B54" s="301" t="s">
        <v>4289</v>
      </c>
      <c r="C54" s="302" t="s">
        <v>4290</v>
      </c>
      <c r="D54" s="300" t="s">
        <v>4291</v>
      </c>
      <c r="E54" s="77"/>
      <c r="F54" s="77" t="s">
        <v>4292</v>
      </c>
      <c r="G54" s="76" t="s">
        <v>4293</v>
      </c>
      <c r="H54" s="79" t="s">
        <v>4294</v>
      </c>
      <c r="I54" s="76" t="s">
        <v>4295</v>
      </c>
    </row>
    <row r="55" spans="1:9" x14ac:dyDescent="0.25">
      <c r="A55" s="6">
        <f t="shared" si="0"/>
        <v>49</v>
      </c>
      <c r="B55" s="301" t="s">
        <v>4296</v>
      </c>
      <c r="C55" s="302" t="s">
        <v>4297</v>
      </c>
      <c r="D55" s="300" t="s">
        <v>4298</v>
      </c>
      <c r="E55" s="77"/>
      <c r="F55" s="77" t="s">
        <v>4098</v>
      </c>
      <c r="G55" s="78">
        <v>9331</v>
      </c>
      <c r="H55" s="79">
        <v>30844</v>
      </c>
      <c r="I55" s="76" t="s">
        <v>4299</v>
      </c>
    </row>
    <row r="56" spans="1:9" x14ac:dyDescent="0.25">
      <c r="A56" s="6">
        <f t="shared" si="0"/>
        <v>50</v>
      </c>
      <c r="B56" s="301" t="s">
        <v>4300</v>
      </c>
      <c r="C56" s="302" t="s">
        <v>4301</v>
      </c>
      <c r="D56" s="300" t="s">
        <v>4302</v>
      </c>
      <c r="E56" s="77"/>
      <c r="F56" s="77" t="s">
        <v>4303</v>
      </c>
      <c r="G56" s="78">
        <v>31669</v>
      </c>
      <c r="H56" s="79">
        <v>41569</v>
      </c>
      <c r="I56" s="76" t="s">
        <v>4304</v>
      </c>
    </row>
    <row r="57" spans="1:9" x14ac:dyDescent="0.25">
      <c r="A57" s="6">
        <f t="shared" si="0"/>
        <v>51</v>
      </c>
      <c r="B57" s="301" t="s">
        <v>4305</v>
      </c>
      <c r="C57" s="302">
        <v>1809</v>
      </c>
      <c r="D57" s="300" t="s">
        <v>4306</v>
      </c>
      <c r="E57" s="77"/>
      <c r="F57" s="77" t="s">
        <v>4307</v>
      </c>
      <c r="G57" s="78">
        <v>6070</v>
      </c>
      <c r="H57" s="79">
        <v>39994</v>
      </c>
      <c r="I57" s="76" t="s">
        <v>4308</v>
      </c>
    </row>
    <row r="58" spans="1:9" x14ac:dyDescent="0.25">
      <c r="A58" s="6">
        <f t="shared" si="0"/>
        <v>52</v>
      </c>
      <c r="B58" s="301" t="s">
        <v>4309</v>
      </c>
      <c r="C58" s="302"/>
      <c r="D58" s="300" t="s">
        <v>4310</v>
      </c>
      <c r="E58" s="77"/>
      <c r="F58" s="77" t="s">
        <v>4307</v>
      </c>
      <c r="G58" s="78">
        <v>6070</v>
      </c>
      <c r="H58" s="79">
        <v>39994</v>
      </c>
      <c r="I58" s="76" t="s">
        <v>4311</v>
      </c>
    </row>
    <row r="59" spans="1:9" x14ac:dyDescent="0.25">
      <c r="A59" s="6">
        <f t="shared" si="0"/>
        <v>53</v>
      </c>
      <c r="B59" s="301" t="s">
        <v>4312</v>
      </c>
      <c r="C59" s="302">
        <v>854.85</v>
      </c>
      <c r="D59" s="300" t="s">
        <v>4313</v>
      </c>
      <c r="E59" s="77" t="s">
        <v>6071</v>
      </c>
      <c r="F59" s="77" t="s">
        <v>4314</v>
      </c>
      <c r="G59" s="76" t="s">
        <v>4315</v>
      </c>
      <c r="H59" s="79">
        <v>42185</v>
      </c>
      <c r="I59" s="76" t="s">
        <v>4316</v>
      </c>
    </row>
    <row r="60" spans="1:9" x14ac:dyDescent="0.25">
      <c r="A60" s="6">
        <f t="shared" si="0"/>
        <v>54</v>
      </c>
      <c r="B60" s="301" t="s">
        <v>4317</v>
      </c>
      <c r="C60" s="302">
        <v>29627</v>
      </c>
      <c r="D60" s="300" t="s">
        <v>4318</v>
      </c>
      <c r="E60" s="77"/>
      <c r="F60" s="77" t="s">
        <v>4314</v>
      </c>
      <c r="G60" s="76" t="s">
        <v>4319</v>
      </c>
      <c r="H60" s="79">
        <v>42185</v>
      </c>
      <c r="I60" s="76" t="s">
        <v>4320</v>
      </c>
    </row>
    <row r="61" spans="1:9" x14ac:dyDescent="0.25">
      <c r="A61" s="6">
        <f t="shared" si="0"/>
        <v>55</v>
      </c>
      <c r="B61" s="303" t="s">
        <v>4321</v>
      </c>
      <c r="C61" s="302">
        <v>3201</v>
      </c>
      <c r="D61" s="300" t="s">
        <v>4322</v>
      </c>
      <c r="E61" s="77" t="s">
        <v>6065</v>
      </c>
      <c r="F61" s="77" t="s">
        <v>4314</v>
      </c>
      <c r="G61" s="76" t="s">
        <v>4323</v>
      </c>
      <c r="H61" s="79">
        <v>42185</v>
      </c>
      <c r="I61" s="76" t="s">
        <v>4324</v>
      </c>
    </row>
    <row r="62" spans="1:9" x14ac:dyDescent="0.25">
      <c r="A62" s="6">
        <f t="shared" si="0"/>
        <v>56</v>
      </c>
      <c r="B62" s="301" t="s">
        <v>4325</v>
      </c>
      <c r="C62" s="302">
        <v>5190</v>
      </c>
      <c r="D62" s="300" t="s">
        <v>4326</v>
      </c>
      <c r="E62" s="77" t="s">
        <v>6073</v>
      </c>
      <c r="F62" s="77" t="s">
        <v>4327</v>
      </c>
      <c r="G62" s="78">
        <v>25212</v>
      </c>
      <c r="H62" s="79">
        <v>39540</v>
      </c>
      <c r="I62" s="76" t="s">
        <v>4328</v>
      </c>
    </row>
    <row r="63" spans="1:9" x14ac:dyDescent="0.25">
      <c r="A63" s="6">
        <f t="shared" si="0"/>
        <v>57</v>
      </c>
      <c r="B63" s="301" t="s">
        <v>4329</v>
      </c>
      <c r="C63" s="302" t="s">
        <v>4330</v>
      </c>
      <c r="D63" s="300" t="s">
        <v>4331</v>
      </c>
      <c r="E63" s="77"/>
      <c r="F63" s="77" t="s">
        <v>4332</v>
      </c>
      <c r="G63" s="76">
        <v>40994</v>
      </c>
      <c r="H63" s="79">
        <v>3748</v>
      </c>
      <c r="I63" s="76" t="s">
        <v>4333</v>
      </c>
    </row>
    <row r="64" spans="1:9" x14ac:dyDescent="0.25">
      <c r="A64" s="6">
        <f t="shared" si="0"/>
        <v>58</v>
      </c>
      <c r="B64" s="301" t="s">
        <v>4334</v>
      </c>
      <c r="C64" s="302">
        <v>8153.2290000000003</v>
      </c>
      <c r="D64" s="300" t="s">
        <v>4335</v>
      </c>
      <c r="E64" s="77"/>
      <c r="F64" s="77" t="s">
        <v>4336</v>
      </c>
      <c r="G64" s="78">
        <v>51425</v>
      </c>
      <c r="H64" s="79">
        <v>40878</v>
      </c>
      <c r="I64" s="76" t="s">
        <v>4337</v>
      </c>
    </row>
    <row r="65" spans="1:9" x14ac:dyDescent="0.25">
      <c r="A65" s="6">
        <f t="shared" si="0"/>
        <v>59</v>
      </c>
      <c r="B65" s="301" t="s">
        <v>4338</v>
      </c>
      <c r="C65" s="302">
        <v>4029</v>
      </c>
      <c r="D65" s="300" t="s">
        <v>4339</v>
      </c>
      <c r="E65" s="77"/>
      <c r="F65" s="77" t="s">
        <v>4336</v>
      </c>
      <c r="G65" s="78">
        <v>51425</v>
      </c>
      <c r="H65" s="79">
        <v>40878</v>
      </c>
      <c r="I65" s="76" t="s">
        <v>4340</v>
      </c>
    </row>
    <row r="66" spans="1:9" x14ac:dyDescent="0.25">
      <c r="A66" s="6">
        <f t="shared" si="0"/>
        <v>60</v>
      </c>
      <c r="B66" s="301" t="s">
        <v>4341</v>
      </c>
      <c r="C66" s="304"/>
      <c r="D66" s="305" t="s">
        <v>4342</v>
      </c>
      <c r="E66" s="81"/>
      <c r="F66" s="82"/>
      <c r="G66" s="55"/>
      <c r="H66" s="83"/>
      <c r="I66" s="55"/>
    </row>
    <row r="67" spans="1:9" x14ac:dyDescent="0.25">
      <c r="A67" s="6">
        <f t="shared" si="0"/>
        <v>61</v>
      </c>
      <c r="B67" s="301" t="s">
        <v>4343</v>
      </c>
      <c r="C67" s="302" t="s">
        <v>4344</v>
      </c>
      <c r="D67" s="300" t="s">
        <v>4345</v>
      </c>
      <c r="E67" s="77"/>
      <c r="F67" s="77" t="s">
        <v>4346</v>
      </c>
      <c r="G67" s="78">
        <v>16944</v>
      </c>
      <c r="H67" s="79">
        <v>43465</v>
      </c>
      <c r="I67" s="76" t="s">
        <v>4347</v>
      </c>
    </row>
    <row r="68" spans="1:9" x14ac:dyDescent="0.25">
      <c r="A68" s="6">
        <f t="shared" si="0"/>
        <v>62</v>
      </c>
      <c r="B68" s="301" t="s">
        <v>4348</v>
      </c>
      <c r="C68" s="302" t="s">
        <v>4349</v>
      </c>
      <c r="D68" s="300" t="s">
        <v>4350</v>
      </c>
      <c r="E68" s="77"/>
      <c r="F68" s="77" t="s">
        <v>4346</v>
      </c>
      <c r="G68" s="84">
        <v>16944</v>
      </c>
      <c r="H68" s="83">
        <v>43465</v>
      </c>
      <c r="I68" s="76" t="s">
        <v>4347</v>
      </c>
    </row>
    <row r="69" spans="1:9" x14ac:dyDescent="0.25">
      <c r="A69" s="6">
        <f t="shared" si="0"/>
        <v>63</v>
      </c>
      <c r="B69" s="301" t="s">
        <v>4351</v>
      </c>
      <c r="C69" s="302" t="s">
        <v>4352</v>
      </c>
      <c r="D69" s="300" t="s">
        <v>4353</v>
      </c>
      <c r="E69" s="77"/>
      <c r="F69" s="77" t="s">
        <v>4346</v>
      </c>
      <c r="G69" s="84">
        <v>16944</v>
      </c>
      <c r="H69" s="83">
        <v>43465</v>
      </c>
      <c r="I69" s="76" t="s">
        <v>4347</v>
      </c>
    </row>
    <row r="70" spans="1:9" x14ac:dyDescent="0.25">
      <c r="A70" s="6">
        <f t="shared" si="0"/>
        <v>64</v>
      </c>
      <c r="B70" s="301" t="s">
        <v>4354</v>
      </c>
      <c r="C70" s="302" t="s">
        <v>4355</v>
      </c>
      <c r="D70" s="300" t="s">
        <v>4356</v>
      </c>
      <c r="E70" s="77"/>
      <c r="F70" s="77" t="s">
        <v>4346</v>
      </c>
      <c r="G70" s="84">
        <v>16944</v>
      </c>
      <c r="H70" s="83">
        <v>43465</v>
      </c>
      <c r="I70" s="76" t="s">
        <v>4347</v>
      </c>
    </row>
    <row r="71" spans="1:9" x14ac:dyDescent="0.25">
      <c r="A71" s="6">
        <f t="shared" si="0"/>
        <v>65</v>
      </c>
      <c r="B71" s="301" t="s">
        <v>4357</v>
      </c>
      <c r="C71" s="302" t="s">
        <v>4358</v>
      </c>
      <c r="D71" s="300" t="s">
        <v>6074</v>
      </c>
      <c r="E71" s="77"/>
      <c r="F71" s="77" t="s">
        <v>4346</v>
      </c>
      <c r="G71" s="84">
        <v>16944</v>
      </c>
      <c r="H71" s="83">
        <v>43465</v>
      </c>
      <c r="I71" s="76" t="s">
        <v>4347</v>
      </c>
    </row>
    <row r="72" spans="1:9" x14ac:dyDescent="0.25">
      <c r="A72" s="6">
        <f t="shared" si="0"/>
        <v>66</v>
      </c>
      <c r="B72" s="301" t="s">
        <v>4359</v>
      </c>
      <c r="C72" s="302" t="s">
        <v>4360</v>
      </c>
      <c r="D72" s="300" t="s">
        <v>4361</v>
      </c>
      <c r="E72" s="77"/>
      <c r="F72" s="77" t="s">
        <v>4346</v>
      </c>
      <c r="G72" s="84">
        <v>16944</v>
      </c>
      <c r="H72" s="83">
        <v>43465</v>
      </c>
      <c r="I72" s="76" t="s">
        <v>4347</v>
      </c>
    </row>
    <row r="73" spans="1:9" x14ac:dyDescent="0.25">
      <c r="A73" s="6">
        <f t="shared" ref="A73:A181" si="1">A72+1</f>
        <v>67</v>
      </c>
      <c r="B73" s="301" t="s">
        <v>4362</v>
      </c>
      <c r="C73" s="302" t="s">
        <v>4363</v>
      </c>
      <c r="D73" s="300" t="s">
        <v>4361</v>
      </c>
      <c r="E73" s="77"/>
      <c r="F73" s="77" t="s">
        <v>4346</v>
      </c>
      <c r="G73" s="84">
        <v>16944</v>
      </c>
      <c r="H73" s="83">
        <v>43463</v>
      </c>
      <c r="I73" s="76" t="s">
        <v>4347</v>
      </c>
    </row>
    <row r="74" spans="1:9" x14ac:dyDescent="0.25">
      <c r="A74" s="6">
        <f t="shared" si="1"/>
        <v>68</v>
      </c>
      <c r="B74" s="301" t="s">
        <v>4364</v>
      </c>
      <c r="C74" s="302" t="s">
        <v>4365</v>
      </c>
      <c r="D74" s="300" t="s">
        <v>4366</v>
      </c>
      <c r="E74" s="77"/>
      <c r="F74" s="77" t="s">
        <v>4346</v>
      </c>
      <c r="G74" s="84">
        <v>16944</v>
      </c>
      <c r="H74" s="83">
        <v>43463</v>
      </c>
      <c r="I74" s="76" t="s">
        <v>4347</v>
      </c>
    </row>
    <row r="75" spans="1:9" x14ac:dyDescent="0.25">
      <c r="A75" s="6">
        <f t="shared" si="1"/>
        <v>69</v>
      </c>
      <c r="B75" s="301" t="s">
        <v>4367</v>
      </c>
      <c r="C75" s="302" t="s">
        <v>4368</v>
      </c>
      <c r="D75" s="300" t="s">
        <v>4369</v>
      </c>
      <c r="E75" s="77"/>
      <c r="F75" s="77" t="s">
        <v>4346</v>
      </c>
      <c r="G75" s="84">
        <v>16944</v>
      </c>
      <c r="H75" s="83">
        <v>43465</v>
      </c>
      <c r="I75" s="76" t="s">
        <v>4347</v>
      </c>
    </row>
    <row r="76" spans="1:9" x14ac:dyDescent="0.25">
      <c r="A76" s="6">
        <f t="shared" si="1"/>
        <v>70</v>
      </c>
      <c r="B76" s="301" t="s">
        <v>4370</v>
      </c>
      <c r="C76" s="302" t="s">
        <v>4371</v>
      </c>
      <c r="D76" s="300" t="s">
        <v>4372</v>
      </c>
      <c r="E76" s="77"/>
      <c r="F76" s="77" t="s">
        <v>4346</v>
      </c>
      <c r="G76" s="84">
        <v>16944</v>
      </c>
      <c r="H76" s="83">
        <v>43465</v>
      </c>
      <c r="I76" s="76" t="s">
        <v>4347</v>
      </c>
    </row>
    <row r="77" spans="1:9" x14ac:dyDescent="0.25">
      <c r="A77" s="6">
        <f t="shared" si="1"/>
        <v>71</v>
      </c>
      <c r="B77" s="301" t="s">
        <v>4373</v>
      </c>
      <c r="C77" s="302" t="s">
        <v>4374</v>
      </c>
      <c r="D77" s="300" t="s">
        <v>4375</v>
      </c>
      <c r="E77" s="77"/>
      <c r="F77" s="77" t="s">
        <v>4346</v>
      </c>
      <c r="G77" s="84">
        <v>16944</v>
      </c>
      <c r="H77" s="83">
        <v>43465</v>
      </c>
      <c r="I77" s="76" t="s">
        <v>4347</v>
      </c>
    </row>
    <row r="78" spans="1:9" x14ac:dyDescent="0.25">
      <c r="A78" s="6">
        <f t="shared" si="1"/>
        <v>72</v>
      </c>
      <c r="B78" s="301" t="s">
        <v>4376</v>
      </c>
      <c r="C78" s="302" t="s">
        <v>4377</v>
      </c>
      <c r="D78" s="300" t="s">
        <v>6075</v>
      </c>
      <c r="E78" s="77"/>
      <c r="F78" s="77" t="s">
        <v>4346</v>
      </c>
      <c r="G78" s="84">
        <v>16944</v>
      </c>
      <c r="H78" s="83">
        <v>43465</v>
      </c>
      <c r="I78" s="76" t="s">
        <v>4347</v>
      </c>
    </row>
    <row r="79" spans="1:9" x14ac:dyDescent="0.25">
      <c r="A79" s="6">
        <f t="shared" si="1"/>
        <v>73</v>
      </c>
      <c r="B79" s="301" t="s">
        <v>4378</v>
      </c>
      <c r="C79" s="302" t="s">
        <v>4379</v>
      </c>
      <c r="D79" s="300" t="s">
        <v>4380</v>
      </c>
      <c r="E79" s="77"/>
      <c r="F79" s="77" t="s">
        <v>4346</v>
      </c>
      <c r="G79" s="84">
        <v>16944</v>
      </c>
      <c r="H79" s="83">
        <v>43465</v>
      </c>
      <c r="I79" s="76" t="s">
        <v>4347</v>
      </c>
    </row>
    <row r="80" spans="1:9" x14ac:dyDescent="0.25">
      <c r="A80" s="6">
        <f t="shared" si="1"/>
        <v>74</v>
      </c>
      <c r="B80" s="301" t="s">
        <v>4381</v>
      </c>
      <c r="C80" s="302" t="s">
        <v>4382</v>
      </c>
      <c r="D80" s="300" t="s">
        <v>4383</v>
      </c>
      <c r="E80" s="77"/>
      <c r="F80" s="77" t="s">
        <v>4346</v>
      </c>
      <c r="G80" s="84">
        <v>16944</v>
      </c>
      <c r="H80" s="83">
        <v>43465</v>
      </c>
      <c r="I80" s="76" t="s">
        <v>4347</v>
      </c>
    </row>
    <row r="81" spans="1:9" x14ac:dyDescent="0.25">
      <c r="A81" s="6">
        <f t="shared" si="1"/>
        <v>75</v>
      </c>
      <c r="B81" s="301" t="s">
        <v>4384</v>
      </c>
      <c r="C81" s="302" t="s">
        <v>4385</v>
      </c>
      <c r="D81" s="300" t="s">
        <v>4386</v>
      </c>
      <c r="E81" s="77"/>
      <c r="F81" s="77" t="s">
        <v>4346</v>
      </c>
      <c r="G81" s="84">
        <v>16944</v>
      </c>
      <c r="H81" s="83">
        <v>43465</v>
      </c>
      <c r="I81" s="76" t="s">
        <v>4347</v>
      </c>
    </row>
    <row r="82" spans="1:9" x14ac:dyDescent="0.25">
      <c r="A82" s="6">
        <f t="shared" si="1"/>
        <v>76</v>
      </c>
      <c r="B82" s="301" t="s">
        <v>4387</v>
      </c>
      <c r="C82" s="302" t="s">
        <v>4388</v>
      </c>
      <c r="D82" s="300" t="s">
        <v>4389</v>
      </c>
      <c r="E82" s="77"/>
      <c r="F82" s="77" t="s">
        <v>4390</v>
      </c>
      <c r="G82" s="55"/>
      <c r="H82" s="83"/>
      <c r="I82" s="76" t="s">
        <v>4391</v>
      </c>
    </row>
    <row r="83" spans="1:9" x14ac:dyDescent="0.25">
      <c r="A83" s="6">
        <f t="shared" si="1"/>
        <v>77</v>
      </c>
      <c r="B83" s="301" t="s">
        <v>4392</v>
      </c>
      <c r="C83" s="302" t="s">
        <v>4393</v>
      </c>
      <c r="D83" s="300" t="s">
        <v>4394</v>
      </c>
      <c r="E83" s="77"/>
      <c r="F83" s="77" t="s">
        <v>4395</v>
      </c>
      <c r="G83" s="84">
        <v>16442</v>
      </c>
      <c r="H83" s="83">
        <v>44156</v>
      </c>
      <c r="I83" s="76" t="s">
        <v>4396</v>
      </c>
    </row>
    <row r="84" spans="1:9" x14ac:dyDescent="0.25">
      <c r="A84" s="6">
        <f t="shared" si="1"/>
        <v>78</v>
      </c>
      <c r="B84" s="306"/>
      <c r="C84" s="302" t="s">
        <v>4397</v>
      </c>
      <c r="D84" s="300" t="s">
        <v>4386</v>
      </c>
      <c r="E84" s="77"/>
      <c r="F84" s="77" t="s">
        <v>4398</v>
      </c>
      <c r="G84" s="84">
        <v>19910</v>
      </c>
      <c r="H84" s="83">
        <v>44036</v>
      </c>
      <c r="I84" s="55"/>
    </row>
    <row r="85" spans="1:9" x14ac:dyDescent="0.25">
      <c r="A85" s="6">
        <f t="shared" si="1"/>
        <v>79</v>
      </c>
      <c r="B85" s="306"/>
      <c r="C85" s="302" t="s">
        <v>4399</v>
      </c>
      <c r="D85" s="300" t="s">
        <v>4400</v>
      </c>
      <c r="E85" s="77"/>
      <c r="F85" s="77" t="s">
        <v>4401</v>
      </c>
      <c r="G85" s="84">
        <v>19910</v>
      </c>
      <c r="H85" s="83">
        <v>44036</v>
      </c>
      <c r="I85" s="55"/>
    </row>
    <row r="86" spans="1:9" x14ac:dyDescent="0.25">
      <c r="A86" s="6">
        <f t="shared" si="1"/>
        <v>80</v>
      </c>
      <c r="B86" s="306"/>
      <c r="C86" s="302" t="s">
        <v>4402</v>
      </c>
      <c r="D86" s="300" t="s">
        <v>4400</v>
      </c>
      <c r="E86" s="77"/>
      <c r="F86" s="77" t="s">
        <v>4401</v>
      </c>
      <c r="G86" s="84">
        <v>19910</v>
      </c>
      <c r="H86" s="83">
        <v>44036</v>
      </c>
      <c r="I86" s="55"/>
    </row>
    <row r="87" spans="1:9" x14ac:dyDescent="0.25">
      <c r="A87" s="6">
        <f t="shared" si="1"/>
        <v>81</v>
      </c>
      <c r="B87" s="306"/>
      <c r="C87" s="302" t="s">
        <v>4403</v>
      </c>
      <c r="D87" s="300" t="s">
        <v>4400</v>
      </c>
      <c r="E87" s="77"/>
      <c r="F87" s="77" t="s">
        <v>4401</v>
      </c>
      <c r="G87" s="84">
        <v>19910</v>
      </c>
      <c r="H87" s="83">
        <v>44036</v>
      </c>
      <c r="I87" s="55"/>
    </row>
    <row r="88" spans="1:9" x14ac:dyDescent="0.25">
      <c r="A88" s="6">
        <f t="shared" si="1"/>
        <v>82</v>
      </c>
      <c r="B88" s="306"/>
      <c r="C88" s="302" t="s">
        <v>6076</v>
      </c>
      <c r="D88" s="300" t="s">
        <v>4400</v>
      </c>
      <c r="E88" s="77"/>
      <c r="F88" s="77" t="s">
        <v>4401</v>
      </c>
      <c r="G88" s="84"/>
      <c r="H88" s="83"/>
      <c r="I88" s="55"/>
    </row>
    <row r="89" spans="1:9" x14ac:dyDescent="0.25">
      <c r="A89" s="6">
        <f t="shared" si="1"/>
        <v>83</v>
      </c>
      <c r="B89" s="307" t="s">
        <v>4404</v>
      </c>
      <c r="C89" s="302" t="s">
        <v>4405</v>
      </c>
      <c r="D89" s="300" t="s">
        <v>4406</v>
      </c>
      <c r="E89" s="77"/>
      <c r="F89" s="77" t="s">
        <v>4401</v>
      </c>
      <c r="G89" s="84">
        <v>19911</v>
      </c>
      <c r="H89" s="83">
        <v>44034</v>
      </c>
      <c r="I89" s="84">
        <v>19911</v>
      </c>
    </row>
    <row r="90" spans="1:9" x14ac:dyDescent="0.25">
      <c r="A90" s="6">
        <f t="shared" si="1"/>
        <v>84</v>
      </c>
      <c r="B90" s="307" t="s">
        <v>4407</v>
      </c>
      <c r="C90" s="302" t="s">
        <v>4408</v>
      </c>
      <c r="D90" s="300" t="s">
        <v>4409</v>
      </c>
      <c r="E90" s="77"/>
      <c r="F90" s="77" t="s">
        <v>4401</v>
      </c>
      <c r="G90" s="84">
        <v>19911</v>
      </c>
      <c r="H90" s="83">
        <v>44034</v>
      </c>
      <c r="I90" s="84">
        <v>19911</v>
      </c>
    </row>
    <row r="91" spans="1:9" x14ac:dyDescent="0.25">
      <c r="A91" s="6">
        <f t="shared" si="1"/>
        <v>85</v>
      </c>
      <c r="B91" s="307" t="s">
        <v>4410</v>
      </c>
      <c r="C91" s="302" t="s">
        <v>4411</v>
      </c>
      <c r="D91" s="300" t="s">
        <v>4412</v>
      </c>
      <c r="E91" s="77"/>
      <c r="F91" s="77" t="s">
        <v>4401</v>
      </c>
      <c r="G91" s="84">
        <v>19911</v>
      </c>
      <c r="H91" s="83">
        <v>44034</v>
      </c>
      <c r="I91" s="84">
        <v>19911</v>
      </c>
    </row>
    <row r="92" spans="1:9" x14ac:dyDescent="0.25">
      <c r="A92" s="6">
        <f t="shared" si="1"/>
        <v>86</v>
      </c>
      <c r="B92" s="307" t="s">
        <v>4413</v>
      </c>
      <c r="C92" s="302" t="s">
        <v>4414</v>
      </c>
      <c r="D92" s="300" t="s">
        <v>6077</v>
      </c>
      <c r="E92" s="77"/>
      <c r="F92" s="77" t="s">
        <v>4401</v>
      </c>
      <c r="G92" s="84">
        <v>19911</v>
      </c>
      <c r="H92" s="83">
        <v>44034</v>
      </c>
      <c r="I92" s="84">
        <v>19911</v>
      </c>
    </row>
    <row r="93" spans="1:9" x14ac:dyDescent="0.25">
      <c r="A93" s="6">
        <f t="shared" si="1"/>
        <v>87</v>
      </c>
      <c r="B93" s="307" t="s">
        <v>4415</v>
      </c>
      <c r="C93" s="302" t="s">
        <v>4416</v>
      </c>
      <c r="D93" s="300" t="s">
        <v>4417</v>
      </c>
      <c r="E93" s="77"/>
      <c r="F93" s="77" t="s">
        <v>4401</v>
      </c>
      <c r="G93" s="84">
        <v>19911</v>
      </c>
      <c r="H93" s="83">
        <v>44034</v>
      </c>
      <c r="I93" s="84">
        <v>19911</v>
      </c>
    </row>
    <row r="94" spans="1:9" x14ac:dyDescent="0.25">
      <c r="A94" s="6">
        <f t="shared" si="1"/>
        <v>88</v>
      </c>
      <c r="B94" s="307" t="s">
        <v>4418</v>
      </c>
      <c r="C94" s="302" t="s">
        <v>4419</v>
      </c>
      <c r="D94" s="300" t="s">
        <v>6078</v>
      </c>
      <c r="E94" s="77"/>
      <c r="F94" s="77" t="s">
        <v>4401</v>
      </c>
      <c r="G94" s="84">
        <v>19911</v>
      </c>
      <c r="H94" s="83">
        <v>44034</v>
      </c>
      <c r="I94" s="84">
        <v>19911</v>
      </c>
    </row>
    <row r="95" spans="1:9" x14ac:dyDescent="0.25">
      <c r="A95" s="6">
        <f t="shared" si="1"/>
        <v>89</v>
      </c>
      <c r="B95" s="307" t="s">
        <v>4420</v>
      </c>
      <c r="C95" s="302" t="s">
        <v>4421</v>
      </c>
      <c r="D95" s="300" t="s">
        <v>4422</v>
      </c>
      <c r="E95" s="77"/>
      <c r="F95" s="77" t="s">
        <v>4395</v>
      </c>
      <c r="G95" s="84">
        <v>19911</v>
      </c>
      <c r="H95" s="83">
        <v>44034</v>
      </c>
      <c r="I95" s="84">
        <v>19911</v>
      </c>
    </row>
    <row r="96" spans="1:9" x14ac:dyDescent="0.25">
      <c r="A96" s="6">
        <f t="shared" si="1"/>
        <v>90</v>
      </c>
      <c r="B96" s="307" t="s">
        <v>4423</v>
      </c>
      <c r="C96" s="302" t="s">
        <v>4424</v>
      </c>
      <c r="D96" s="300" t="s">
        <v>4425</v>
      </c>
      <c r="E96" s="77"/>
      <c r="F96" s="77" t="s">
        <v>4401</v>
      </c>
      <c r="G96" s="84">
        <v>19911</v>
      </c>
      <c r="H96" s="83">
        <v>44034</v>
      </c>
      <c r="I96" s="84">
        <v>19911</v>
      </c>
    </row>
    <row r="97" spans="1:9" x14ac:dyDescent="0.25">
      <c r="A97" s="6">
        <f t="shared" si="1"/>
        <v>91</v>
      </c>
      <c r="B97" s="307" t="s">
        <v>4426</v>
      </c>
      <c r="C97" s="302" t="s">
        <v>4427</v>
      </c>
      <c r="D97" s="300" t="s">
        <v>4428</v>
      </c>
      <c r="E97" s="77"/>
      <c r="F97" s="77" t="s">
        <v>4401</v>
      </c>
      <c r="G97" s="84">
        <v>19911</v>
      </c>
      <c r="H97" s="83">
        <v>44034</v>
      </c>
      <c r="I97" s="84">
        <v>19911</v>
      </c>
    </row>
    <row r="98" spans="1:9" x14ac:dyDescent="0.25">
      <c r="A98" s="6">
        <f t="shared" si="1"/>
        <v>92</v>
      </c>
      <c r="B98" s="307" t="s">
        <v>4429</v>
      </c>
      <c r="C98" s="302" t="s">
        <v>4430</v>
      </c>
      <c r="D98" s="300" t="s">
        <v>4431</v>
      </c>
      <c r="E98" s="77"/>
      <c r="F98" s="77" t="s">
        <v>4401</v>
      </c>
      <c r="G98" s="84">
        <v>19911</v>
      </c>
      <c r="H98" s="83">
        <v>44034</v>
      </c>
      <c r="I98" s="84">
        <v>19911</v>
      </c>
    </row>
    <row r="99" spans="1:9" x14ac:dyDescent="0.25">
      <c r="A99" s="6">
        <f t="shared" si="1"/>
        <v>93</v>
      </c>
      <c r="B99" s="307" t="s">
        <v>4432</v>
      </c>
      <c r="C99" s="302" t="s">
        <v>4433</v>
      </c>
      <c r="D99" s="300" t="s">
        <v>4434</v>
      </c>
      <c r="E99" s="77" t="s">
        <v>6079</v>
      </c>
      <c r="F99" s="77" t="s">
        <v>4435</v>
      </c>
      <c r="G99" s="84">
        <v>21695</v>
      </c>
      <c r="H99" s="83">
        <v>44252</v>
      </c>
      <c r="I99" s="76" t="s">
        <v>4436</v>
      </c>
    </row>
    <row r="100" spans="1:9" x14ac:dyDescent="0.25">
      <c r="A100" s="6">
        <f t="shared" si="1"/>
        <v>94</v>
      </c>
      <c r="B100" s="307" t="s">
        <v>4437</v>
      </c>
      <c r="C100" s="302" t="s">
        <v>4438</v>
      </c>
      <c r="D100" s="300" t="s">
        <v>4439</v>
      </c>
      <c r="E100" s="77" t="s">
        <v>6079</v>
      </c>
      <c r="F100" s="77" t="s">
        <v>4435</v>
      </c>
      <c r="G100" s="84">
        <v>21695</v>
      </c>
      <c r="H100" s="83">
        <v>44252</v>
      </c>
      <c r="I100" s="76" t="s">
        <v>4436</v>
      </c>
    </row>
    <row r="101" spans="1:9" x14ac:dyDescent="0.25">
      <c r="A101" s="6">
        <f t="shared" si="1"/>
        <v>95</v>
      </c>
      <c r="B101" s="307" t="s">
        <v>4440</v>
      </c>
      <c r="C101" s="302" t="s">
        <v>4441</v>
      </c>
      <c r="D101" s="300" t="s">
        <v>4442</v>
      </c>
      <c r="E101" s="77" t="s">
        <v>6079</v>
      </c>
      <c r="F101" s="77" t="s">
        <v>4435</v>
      </c>
      <c r="G101" s="84">
        <v>21695</v>
      </c>
      <c r="H101" s="83">
        <v>44252</v>
      </c>
      <c r="I101" s="76" t="s">
        <v>4436</v>
      </c>
    </row>
    <row r="102" spans="1:9" x14ac:dyDescent="0.25">
      <c r="A102" s="6">
        <f t="shared" si="1"/>
        <v>96</v>
      </c>
      <c r="B102" s="307" t="s">
        <v>4443</v>
      </c>
      <c r="C102" s="302" t="s">
        <v>4444</v>
      </c>
      <c r="D102" s="300" t="s">
        <v>4445</v>
      </c>
      <c r="E102" s="77" t="s">
        <v>6079</v>
      </c>
      <c r="F102" s="77" t="s">
        <v>4435</v>
      </c>
      <c r="G102" s="84">
        <v>21696</v>
      </c>
      <c r="H102" s="83">
        <v>44252</v>
      </c>
      <c r="I102" s="76" t="s">
        <v>4436</v>
      </c>
    </row>
    <row r="103" spans="1:9" x14ac:dyDescent="0.25">
      <c r="A103" s="6">
        <f t="shared" si="1"/>
        <v>97</v>
      </c>
      <c r="B103" s="307" t="s">
        <v>4446</v>
      </c>
      <c r="C103" s="302" t="s">
        <v>4447</v>
      </c>
      <c r="D103" s="300" t="s">
        <v>4448</v>
      </c>
      <c r="E103" s="77" t="s">
        <v>6079</v>
      </c>
      <c r="F103" s="77" t="s">
        <v>4435</v>
      </c>
      <c r="G103" s="84">
        <v>21695</v>
      </c>
      <c r="H103" s="83">
        <v>44252</v>
      </c>
      <c r="I103" s="76" t="s">
        <v>4436</v>
      </c>
    </row>
    <row r="104" spans="1:9" x14ac:dyDescent="0.25">
      <c r="A104" s="6">
        <f t="shared" si="1"/>
        <v>98</v>
      </c>
      <c r="B104" s="307" t="s">
        <v>4449</v>
      </c>
      <c r="C104" s="302" t="s">
        <v>4450</v>
      </c>
      <c r="D104" s="300" t="s">
        <v>4451</v>
      </c>
      <c r="E104" s="77" t="s">
        <v>6079</v>
      </c>
      <c r="F104" s="77" t="s">
        <v>4435</v>
      </c>
      <c r="G104" s="84">
        <v>21695</v>
      </c>
      <c r="H104" s="83">
        <v>44252</v>
      </c>
      <c r="I104" s="76" t="s">
        <v>4436</v>
      </c>
    </row>
    <row r="105" spans="1:9" x14ac:dyDescent="0.25">
      <c r="A105" s="6">
        <f t="shared" si="1"/>
        <v>99</v>
      </c>
      <c r="B105" s="307" t="s">
        <v>4452</v>
      </c>
      <c r="C105" s="302" t="s">
        <v>4453</v>
      </c>
      <c r="D105" s="300" t="s">
        <v>4454</v>
      </c>
      <c r="E105" s="77" t="s">
        <v>6079</v>
      </c>
      <c r="F105" s="77" t="s">
        <v>4435</v>
      </c>
      <c r="G105" s="84">
        <v>21695</v>
      </c>
      <c r="H105" s="83">
        <v>44252</v>
      </c>
      <c r="I105" s="76" t="s">
        <v>4436</v>
      </c>
    </row>
    <row r="106" spans="1:9" x14ac:dyDescent="0.25">
      <c r="A106" s="6">
        <f t="shared" si="1"/>
        <v>100</v>
      </c>
      <c r="B106" s="307" t="s">
        <v>4455</v>
      </c>
      <c r="C106" s="302" t="s">
        <v>4456</v>
      </c>
      <c r="D106" s="300" t="s">
        <v>4457</v>
      </c>
      <c r="E106" s="77" t="s">
        <v>6079</v>
      </c>
      <c r="F106" s="77" t="s">
        <v>4435</v>
      </c>
      <c r="G106" s="84">
        <v>21695</v>
      </c>
      <c r="H106" s="83">
        <v>44252</v>
      </c>
      <c r="I106" s="76" t="s">
        <v>4436</v>
      </c>
    </row>
    <row r="107" spans="1:9" x14ac:dyDescent="0.25">
      <c r="A107" s="6">
        <f t="shared" si="1"/>
        <v>101</v>
      </c>
      <c r="B107" s="307" t="s">
        <v>4458</v>
      </c>
      <c r="C107" s="302" t="s">
        <v>4459</v>
      </c>
      <c r="D107" s="300" t="s">
        <v>4460</v>
      </c>
      <c r="E107" s="77" t="s">
        <v>6079</v>
      </c>
      <c r="F107" s="77" t="s">
        <v>4435</v>
      </c>
      <c r="G107" s="84">
        <v>21695</v>
      </c>
      <c r="H107" s="83">
        <v>44252</v>
      </c>
      <c r="I107" s="76" t="s">
        <v>4436</v>
      </c>
    </row>
    <row r="108" spans="1:9" x14ac:dyDescent="0.25">
      <c r="A108" s="6">
        <f t="shared" si="1"/>
        <v>102</v>
      </c>
      <c r="B108" s="307" t="s">
        <v>4461</v>
      </c>
      <c r="C108" s="302" t="s">
        <v>4462</v>
      </c>
      <c r="D108" s="300" t="s">
        <v>4463</v>
      </c>
      <c r="E108" s="77" t="s">
        <v>6079</v>
      </c>
      <c r="F108" s="77" t="s">
        <v>4435</v>
      </c>
      <c r="G108" s="84">
        <v>21695</v>
      </c>
      <c r="H108" s="83">
        <v>44252</v>
      </c>
      <c r="I108" s="76" t="s">
        <v>4436</v>
      </c>
    </row>
    <row r="109" spans="1:9" x14ac:dyDescent="0.25">
      <c r="A109" s="6">
        <f t="shared" si="1"/>
        <v>103</v>
      </c>
      <c r="B109" s="307" t="s">
        <v>4464</v>
      </c>
      <c r="C109" s="302" t="s">
        <v>4465</v>
      </c>
      <c r="D109" s="300" t="s">
        <v>4466</v>
      </c>
      <c r="E109" s="77" t="s">
        <v>6079</v>
      </c>
      <c r="F109" s="77" t="s">
        <v>4435</v>
      </c>
      <c r="G109" s="84">
        <v>21695</v>
      </c>
      <c r="H109" s="83">
        <v>44252</v>
      </c>
      <c r="I109" s="76" t="s">
        <v>4436</v>
      </c>
    </row>
    <row r="110" spans="1:9" x14ac:dyDescent="0.25">
      <c r="A110" s="6">
        <f t="shared" si="1"/>
        <v>104</v>
      </c>
      <c r="B110" s="307" t="s">
        <v>4467</v>
      </c>
      <c r="C110" s="302" t="s">
        <v>4468</v>
      </c>
      <c r="D110" s="300" t="s">
        <v>4386</v>
      </c>
      <c r="E110" s="77" t="s">
        <v>6079</v>
      </c>
      <c r="F110" s="77" t="s">
        <v>4435</v>
      </c>
      <c r="G110" s="84">
        <v>21695</v>
      </c>
      <c r="H110" s="83">
        <v>44252</v>
      </c>
      <c r="I110" s="76" t="s">
        <v>4469</v>
      </c>
    </row>
    <row r="111" spans="1:9" x14ac:dyDescent="0.25">
      <c r="A111" s="6">
        <f t="shared" si="1"/>
        <v>105</v>
      </c>
      <c r="B111" s="307" t="s">
        <v>4470</v>
      </c>
      <c r="C111" s="302" t="s">
        <v>4471</v>
      </c>
      <c r="D111" s="300" t="s">
        <v>4386</v>
      </c>
      <c r="E111" s="77" t="s">
        <v>6079</v>
      </c>
      <c r="F111" s="77" t="s">
        <v>4435</v>
      </c>
      <c r="G111" s="84">
        <v>21695</v>
      </c>
      <c r="H111" s="83">
        <v>44252</v>
      </c>
      <c r="I111" s="76" t="s">
        <v>4469</v>
      </c>
    </row>
    <row r="112" spans="1:9" x14ac:dyDescent="0.25">
      <c r="A112" s="6">
        <f t="shared" si="1"/>
        <v>106</v>
      </c>
      <c r="B112" s="307" t="s">
        <v>4472</v>
      </c>
      <c r="C112" s="302" t="s">
        <v>4473</v>
      </c>
      <c r="D112" s="300" t="s">
        <v>4386</v>
      </c>
      <c r="E112" s="77" t="s">
        <v>6079</v>
      </c>
      <c r="F112" s="77" t="s">
        <v>4435</v>
      </c>
      <c r="G112" s="84">
        <v>21695</v>
      </c>
      <c r="H112" s="83">
        <v>44252</v>
      </c>
      <c r="I112" s="76" t="s">
        <v>4469</v>
      </c>
    </row>
    <row r="113" spans="1:9" x14ac:dyDescent="0.25">
      <c r="A113" s="6">
        <f t="shared" si="1"/>
        <v>107</v>
      </c>
      <c r="B113" s="307" t="s">
        <v>4474</v>
      </c>
      <c r="C113" s="302" t="s">
        <v>4475</v>
      </c>
      <c r="D113" s="300" t="s">
        <v>4386</v>
      </c>
      <c r="E113" s="77" t="s">
        <v>6079</v>
      </c>
      <c r="F113" s="77" t="s">
        <v>4435</v>
      </c>
      <c r="G113" s="84">
        <v>21695</v>
      </c>
      <c r="H113" s="83">
        <v>44252</v>
      </c>
      <c r="I113" s="76" t="s">
        <v>4469</v>
      </c>
    </row>
    <row r="114" spans="1:9" x14ac:dyDescent="0.25">
      <c r="A114" s="6">
        <f t="shared" si="1"/>
        <v>108</v>
      </c>
      <c r="B114" s="315"/>
      <c r="C114" s="316"/>
      <c r="D114" s="317" t="s">
        <v>6080</v>
      </c>
      <c r="E114" s="318"/>
      <c r="F114" s="318" t="s">
        <v>6081</v>
      </c>
      <c r="G114" s="308">
        <v>26548</v>
      </c>
      <c r="H114" s="309"/>
      <c r="I114" s="310"/>
    </row>
    <row r="115" spans="1:9" x14ac:dyDescent="0.25">
      <c r="A115" s="6">
        <f t="shared" si="1"/>
        <v>109</v>
      </c>
      <c r="B115" s="315"/>
      <c r="C115" s="316"/>
      <c r="D115" s="317" t="s">
        <v>6082</v>
      </c>
      <c r="E115" s="318"/>
      <c r="F115" s="318" t="s">
        <v>6088</v>
      </c>
      <c r="G115" s="308">
        <v>15548</v>
      </c>
      <c r="H115" s="309"/>
      <c r="I115" s="310"/>
    </row>
    <row r="116" spans="1:9" x14ac:dyDescent="0.25">
      <c r="A116" s="6">
        <f t="shared" si="1"/>
        <v>110</v>
      </c>
      <c r="B116" s="315"/>
      <c r="C116" s="316"/>
      <c r="D116" s="317" t="s">
        <v>6083</v>
      </c>
      <c r="E116" s="318"/>
      <c r="F116" s="318" t="s">
        <v>6089</v>
      </c>
      <c r="G116" s="308">
        <v>3747</v>
      </c>
      <c r="H116" s="309"/>
      <c r="I116" s="310"/>
    </row>
    <row r="117" spans="1:9" x14ac:dyDescent="0.25">
      <c r="A117" s="6">
        <f t="shared" si="1"/>
        <v>111</v>
      </c>
      <c r="B117" s="315"/>
      <c r="C117" s="316"/>
      <c r="D117" s="317" t="s">
        <v>6084</v>
      </c>
      <c r="E117" s="318"/>
      <c r="F117" s="318" t="s">
        <v>6090</v>
      </c>
      <c r="G117" s="308">
        <v>23561</v>
      </c>
      <c r="H117" s="309"/>
      <c r="I117" s="310"/>
    </row>
    <row r="118" spans="1:9" x14ac:dyDescent="0.25">
      <c r="A118" s="6">
        <f t="shared" si="1"/>
        <v>112</v>
      </c>
      <c r="B118" s="315"/>
      <c r="C118" s="316"/>
      <c r="D118" s="317" t="s">
        <v>6085</v>
      </c>
      <c r="E118" s="318"/>
      <c r="F118" s="318" t="s">
        <v>6091</v>
      </c>
      <c r="G118" s="308">
        <v>23568</v>
      </c>
      <c r="H118" s="309"/>
      <c r="I118" s="310"/>
    </row>
    <row r="119" spans="1:9" x14ac:dyDescent="0.25">
      <c r="A119" s="6">
        <f t="shared" si="1"/>
        <v>113</v>
      </c>
      <c r="B119" s="315"/>
      <c r="C119" s="316"/>
      <c r="D119" s="317" t="s">
        <v>6086</v>
      </c>
      <c r="E119" s="318"/>
      <c r="F119" s="318" t="s">
        <v>6092</v>
      </c>
      <c r="G119" s="308">
        <v>23560</v>
      </c>
      <c r="H119" s="309"/>
      <c r="I119" s="310"/>
    </row>
    <row r="120" spans="1:9" x14ac:dyDescent="0.25">
      <c r="A120" s="6">
        <f t="shared" si="1"/>
        <v>114</v>
      </c>
      <c r="B120" s="315"/>
      <c r="C120" s="316"/>
      <c r="D120" s="317" t="s">
        <v>6086</v>
      </c>
      <c r="E120" s="318"/>
      <c r="F120" s="318" t="s">
        <v>6093</v>
      </c>
      <c r="G120" s="308">
        <v>23563</v>
      </c>
      <c r="H120" s="309"/>
      <c r="I120" s="310"/>
    </row>
    <row r="121" spans="1:9" x14ac:dyDescent="0.25">
      <c r="A121" s="6">
        <f t="shared" si="1"/>
        <v>115</v>
      </c>
      <c r="B121" s="315"/>
      <c r="C121" s="316"/>
      <c r="D121" s="317" t="s">
        <v>6087</v>
      </c>
      <c r="E121" s="318"/>
      <c r="F121" s="318" t="s">
        <v>6091</v>
      </c>
      <c r="G121" s="308">
        <v>22647</v>
      </c>
      <c r="H121" s="309"/>
      <c r="I121" s="310"/>
    </row>
    <row r="122" spans="1:9" x14ac:dyDescent="0.25">
      <c r="A122" s="6">
        <f t="shared" si="1"/>
        <v>116</v>
      </c>
      <c r="B122" s="315"/>
      <c r="C122" s="316"/>
      <c r="D122" s="317" t="s">
        <v>6094</v>
      </c>
      <c r="E122" s="318"/>
      <c r="F122" s="318" t="s">
        <v>6101</v>
      </c>
      <c r="G122" s="308">
        <v>23559</v>
      </c>
      <c r="H122" s="309"/>
      <c r="I122" s="310"/>
    </row>
    <row r="123" spans="1:9" x14ac:dyDescent="0.25">
      <c r="A123" s="6">
        <f t="shared" si="1"/>
        <v>117</v>
      </c>
      <c r="B123" s="315"/>
      <c r="C123" s="316"/>
      <c r="D123" s="317" t="s">
        <v>6095</v>
      </c>
      <c r="E123" s="318"/>
      <c r="F123" s="318" t="s">
        <v>6091</v>
      </c>
      <c r="G123" s="308">
        <v>22647</v>
      </c>
      <c r="H123" s="309"/>
      <c r="I123" s="310"/>
    </row>
    <row r="124" spans="1:9" x14ac:dyDescent="0.25">
      <c r="A124" s="6">
        <f t="shared" si="1"/>
        <v>118</v>
      </c>
      <c r="B124" s="315"/>
      <c r="C124" s="316"/>
      <c r="D124" s="317" t="s">
        <v>4386</v>
      </c>
      <c r="E124" s="318"/>
      <c r="F124" s="318" t="s">
        <v>6091</v>
      </c>
      <c r="G124" s="308">
        <v>23568</v>
      </c>
      <c r="H124" s="309"/>
      <c r="I124" s="310"/>
    </row>
    <row r="125" spans="1:9" x14ac:dyDescent="0.25">
      <c r="A125" s="6">
        <f t="shared" si="1"/>
        <v>119</v>
      </c>
      <c r="B125" s="315"/>
      <c r="C125" s="316"/>
      <c r="D125" s="317" t="s">
        <v>6096</v>
      </c>
      <c r="E125" s="318"/>
      <c r="F125" s="318" t="s">
        <v>6091</v>
      </c>
      <c r="G125" s="308">
        <v>22647</v>
      </c>
      <c r="H125" s="309"/>
      <c r="I125" s="310"/>
    </row>
    <row r="126" spans="1:9" x14ac:dyDescent="0.25">
      <c r="A126" s="6">
        <f t="shared" si="1"/>
        <v>120</v>
      </c>
      <c r="B126" s="315"/>
      <c r="C126" s="316"/>
      <c r="D126" s="317" t="s">
        <v>6097</v>
      </c>
      <c r="E126" s="318"/>
      <c r="F126" s="318" t="s">
        <v>6091</v>
      </c>
      <c r="G126" s="308">
        <v>22647</v>
      </c>
      <c r="H126" s="309"/>
      <c r="I126" s="310"/>
    </row>
    <row r="127" spans="1:9" x14ac:dyDescent="0.25">
      <c r="A127" s="6">
        <f t="shared" si="1"/>
        <v>121</v>
      </c>
      <c r="B127" s="315"/>
      <c r="C127" s="316"/>
      <c r="D127" s="317" t="s">
        <v>6098</v>
      </c>
      <c r="E127" s="318"/>
      <c r="F127" s="318" t="s">
        <v>6091</v>
      </c>
      <c r="G127" s="308">
        <v>22647</v>
      </c>
      <c r="H127" s="309"/>
      <c r="I127" s="310"/>
    </row>
    <row r="128" spans="1:9" x14ac:dyDescent="0.25">
      <c r="A128" s="6">
        <f t="shared" si="1"/>
        <v>122</v>
      </c>
      <c r="B128" s="315"/>
      <c r="C128" s="316"/>
      <c r="D128" s="317" t="s">
        <v>6099</v>
      </c>
      <c r="E128" s="318"/>
      <c r="F128" s="318" t="s">
        <v>6102</v>
      </c>
      <c r="G128" s="308">
        <v>23562</v>
      </c>
      <c r="H128" s="309"/>
      <c r="I128" s="310"/>
    </row>
    <row r="129" spans="1:9" x14ac:dyDescent="0.25">
      <c r="A129" s="6">
        <f t="shared" si="1"/>
        <v>123</v>
      </c>
      <c r="B129" s="315"/>
      <c r="C129" s="316"/>
      <c r="D129" s="317" t="s">
        <v>6100</v>
      </c>
      <c r="E129" s="318"/>
      <c r="F129" s="318" t="s">
        <v>6103</v>
      </c>
      <c r="G129" s="308">
        <v>23559</v>
      </c>
      <c r="H129" s="309"/>
      <c r="I129" s="310"/>
    </row>
    <row r="130" spans="1:9" x14ac:dyDescent="0.25">
      <c r="A130" s="6"/>
      <c r="B130" s="315"/>
      <c r="C130" s="316"/>
      <c r="D130" s="317" t="s">
        <v>6108</v>
      </c>
      <c r="E130" s="318"/>
      <c r="F130" s="318" t="s">
        <v>6103</v>
      </c>
      <c r="G130" s="308">
        <v>23559</v>
      </c>
      <c r="H130" s="309"/>
      <c r="I130" s="310"/>
    </row>
    <row r="131" spans="1:9" x14ac:dyDescent="0.25">
      <c r="A131" s="6"/>
      <c r="B131" s="315"/>
      <c r="C131" s="316"/>
      <c r="D131" s="317" t="s">
        <v>6104</v>
      </c>
      <c r="E131" s="318"/>
      <c r="F131" s="318" t="s">
        <v>6112</v>
      </c>
      <c r="G131" s="308">
        <v>12550</v>
      </c>
      <c r="H131" s="309"/>
      <c r="I131" s="310"/>
    </row>
    <row r="132" spans="1:9" x14ac:dyDescent="0.25">
      <c r="A132" s="6"/>
      <c r="B132" s="315"/>
      <c r="C132" s="316"/>
      <c r="D132" s="317" t="s">
        <v>6105</v>
      </c>
      <c r="E132" s="318"/>
      <c r="F132" s="318" t="s">
        <v>6113</v>
      </c>
      <c r="G132" s="308">
        <v>23564</v>
      </c>
      <c r="H132" s="309"/>
      <c r="I132" s="310"/>
    </row>
    <row r="133" spans="1:9" x14ac:dyDescent="0.25">
      <c r="A133" s="6"/>
      <c r="B133" s="315"/>
      <c r="C133" s="316"/>
      <c r="D133" s="317" t="s">
        <v>6106</v>
      </c>
      <c r="E133" s="318"/>
      <c r="F133" s="318" t="s">
        <v>6091</v>
      </c>
      <c r="G133" s="308">
        <v>22647</v>
      </c>
      <c r="H133" s="309"/>
      <c r="I133" s="310"/>
    </row>
    <row r="134" spans="1:9" x14ac:dyDescent="0.25">
      <c r="A134" s="6"/>
      <c r="B134" s="315"/>
      <c r="C134" s="316"/>
      <c r="D134" s="317" t="s">
        <v>6107</v>
      </c>
      <c r="E134" s="318"/>
      <c r="F134" s="318" t="s">
        <v>6101</v>
      </c>
      <c r="G134" s="308">
        <v>23559</v>
      </c>
      <c r="H134" s="309"/>
      <c r="I134" s="310"/>
    </row>
    <row r="135" spans="1:9" x14ac:dyDescent="0.25">
      <c r="A135" s="6"/>
      <c r="B135" s="315"/>
      <c r="C135" s="316"/>
      <c r="D135" s="317" t="s">
        <v>6109</v>
      </c>
      <c r="E135" s="318"/>
      <c r="F135" s="318" t="s">
        <v>6101</v>
      </c>
      <c r="G135" s="308">
        <v>23559</v>
      </c>
      <c r="H135" s="309"/>
      <c r="I135" s="310"/>
    </row>
    <row r="136" spans="1:9" x14ac:dyDescent="0.25">
      <c r="A136" s="6"/>
      <c r="B136" s="315"/>
      <c r="C136" s="316"/>
      <c r="D136" s="317" t="s">
        <v>6110</v>
      </c>
      <c r="E136" s="318"/>
      <c r="F136" s="318" t="s">
        <v>6101</v>
      </c>
      <c r="G136" s="308">
        <v>23559</v>
      </c>
      <c r="H136" s="309"/>
      <c r="I136" s="310"/>
    </row>
    <row r="137" spans="1:9" x14ac:dyDescent="0.25">
      <c r="A137" s="6">
        <f>A129+1</f>
        <v>124</v>
      </c>
      <c r="B137" s="315"/>
      <c r="C137" s="316"/>
      <c r="D137" s="317" t="s">
        <v>6111</v>
      </c>
      <c r="E137" s="318"/>
      <c r="F137" s="318" t="s">
        <v>6101</v>
      </c>
      <c r="G137" s="308">
        <v>23559</v>
      </c>
      <c r="H137" s="309"/>
      <c r="I137" s="310"/>
    </row>
    <row r="138" spans="1:9" x14ac:dyDescent="0.25">
      <c r="A138" s="6"/>
      <c r="B138" s="315"/>
      <c r="C138" s="316"/>
      <c r="D138" s="317" t="s">
        <v>6114</v>
      </c>
      <c r="E138" s="318"/>
      <c r="F138" s="318" t="s">
        <v>6123</v>
      </c>
      <c r="G138" s="308">
        <v>15201</v>
      </c>
      <c r="H138" s="309"/>
      <c r="I138" s="310"/>
    </row>
    <row r="139" spans="1:9" x14ac:dyDescent="0.25">
      <c r="A139" s="6"/>
      <c r="B139" s="315"/>
      <c r="C139" s="316"/>
      <c r="D139" s="317" t="s">
        <v>6115</v>
      </c>
      <c r="E139" s="318"/>
      <c r="F139" s="318" t="s">
        <v>6124</v>
      </c>
      <c r="G139" s="308">
        <v>16202</v>
      </c>
      <c r="H139" s="309"/>
      <c r="I139" s="310"/>
    </row>
    <row r="140" spans="1:9" x14ac:dyDescent="0.25">
      <c r="A140" s="6"/>
      <c r="B140" s="315"/>
      <c r="C140" s="316"/>
      <c r="D140" s="317" t="s">
        <v>6116</v>
      </c>
      <c r="E140" s="318"/>
      <c r="F140" s="318" t="s">
        <v>6125</v>
      </c>
      <c r="G140" s="308">
        <v>15547</v>
      </c>
      <c r="H140" s="309"/>
      <c r="I140" s="310"/>
    </row>
    <row r="141" spans="1:9" x14ac:dyDescent="0.25">
      <c r="A141" s="6"/>
      <c r="B141" s="315"/>
      <c r="C141" s="316"/>
      <c r="D141" s="317" t="s">
        <v>6117</v>
      </c>
      <c r="E141" s="318"/>
      <c r="F141" s="318" t="s">
        <v>6126</v>
      </c>
      <c r="G141" s="308">
        <v>18561</v>
      </c>
      <c r="H141" s="309"/>
      <c r="I141" s="310"/>
    </row>
    <row r="142" spans="1:9" x14ac:dyDescent="0.25">
      <c r="A142" s="6"/>
      <c r="B142" s="315"/>
      <c r="C142" s="316"/>
      <c r="D142" s="317" t="s">
        <v>6118</v>
      </c>
      <c r="E142" s="318"/>
      <c r="F142" s="318" t="s">
        <v>6126</v>
      </c>
      <c r="G142" s="308">
        <v>18561</v>
      </c>
      <c r="H142" s="309"/>
      <c r="I142" s="310"/>
    </row>
    <row r="143" spans="1:9" x14ac:dyDescent="0.25">
      <c r="A143" s="6"/>
      <c r="B143" s="315"/>
      <c r="C143" s="316"/>
      <c r="D143" s="317" t="s">
        <v>6119</v>
      </c>
      <c r="E143" s="318"/>
      <c r="F143" s="318" t="s">
        <v>4346</v>
      </c>
      <c r="G143" s="308">
        <v>13014</v>
      </c>
      <c r="H143" s="309"/>
      <c r="I143" s="310"/>
    </row>
    <row r="144" spans="1:9" x14ac:dyDescent="0.25">
      <c r="A144" s="6"/>
      <c r="B144" s="315"/>
      <c r="C144" s="316"/>
      <c r="D144" s="317" t="s">
        <v>6120</v>
      </c>
      <c r="E144" s="318"/>
      <c r="F144" s="318" t="s">
        <v>6127</v>
      </c>
      <c r="G144" s="308">
        <v>22250</v>
      </c>
      <c r="H144" s="309"/>
      <c r="I144" s="310"/>
    </row>
    <row r="145" spans="1:9" x14ac:dyDescent="0.25">
      <c r="A145" s="6"/>
      <c r="B145" s="315"/>
      <c r="C145" s="316"/>
      <c r="D145" s="317" t="s">
        <v>6121</v>
      </c>
      <c r="E145" s="318"/>
      <c r="F145" s="318" t="s">
        <v>4395</v>
      </c>
      <c r="G145" s="308">
        <v>28748</v>
      </c>
      <c r="H145" s="309"/>
      <c r="I145" s="310"/>
    </row>
    <row r="146" spans="1:9" x14ac:dyDescent="0.25">
      <c r="A146" s="6"/>
      <c r="B146" s="315"/>
      <c r="C146" s="316"/>
      <c r="D146" s="317" t="s">
        <v>6122</v>
      </c>
      <c r="E146" s="318"/>
      <c r="F146" s="318" t="s">
        <v>6126</v>
      </c>
      <c r="G146" s="308">
        <v>18561</v>
      </c>
      <c r="H146" s="309"/>
      <c r="I146" s="310"/>
    </row>
    <row r="147" spans="1:9" x14ac:dyDescent="0.25">
      <c r="A147" s="6"/>
      <c r="B147" s="315"/>
      <c r="C147" s="316"/>
      <c r="D147" s="317" t="s">
        <v>6128</v>
      </c>
      <c r="E147" s="318"/>
      <c r="F147" s="318" t="s">
        <v>6126</v>
      </c>
      <c r="G147" s="308">
        <v>18561</v>
      </c>
      <c r="H147" s="309"/>
      <c r="I147" s="310"/>
    </row>
    <row r="148" spans="1:9" x14ac:dyDescent="0.25">
      <c r="A148" s="6"/>
      <c r="B148" s="315"/>
      <c r="C148" s="316"/>
      <c r="D148" s="317" t="s">
        <v>6129</v>
      </c>
      <c r="E148" s="318"/>
      <c r="F148" s="318" t="s">
        <v>6126</v>
      </c>
      <c r="G148" s="308">
        <v>18561</v>
      </c>
      <c r="H148" s="309"/>
      <c r="I148" s="310"/>
    </row>
    <row r="149" spans="1:9" x14ac:dyDescent="0.25">
      <c r="A149" s="6"/>
      <c r="B149" s="315"/>
      <c r="C149" s="316"/>
      <c r="D149" s="317" t="s">
        <v>6130</v>
      </c>
      <c r="E149" s="318"/>
      <c r="F149" s="318" t="s">
        <v>6126</v>
      </c>
      <c r="G149" s="308">
        <v>18561</v>
      </c>
      <c r="H149" s="309"/>
      <c r="I149" s="310"/>
    </row>
    <row r="150" spans="1:9" x14ac:dyDescent="0.25">
      <c r="A150" s="6"/>
      <c r="B150" s="315"/>
      <c r="C150" s="316"/>
      <c r="D150" s="317" t="s">
        <v>6131</v>
      </c>
      <c r="E150" s="318"/>
      <c r="F150" s="318" t="s">
        <v>6126</v>
      </c>
      <c r="G150" s="308">
        <v>18561</v>
      </c>
      <c r="H150" s="309"/>
      <c r="I150" s="310"/>
    </row>
    <row r="151" spans="1:9" x14ac:dyDescent="0.25">
      <c r="A151" s="6"/>
      <c r="B151" s="315"/>
      <c r="C151" s="316"/>
      <c r="D151" s="317" t="s">
        <v>6132</v>
      </c>
      <c r="E151" s="318"/>
      <c r="F151" s="318" t="s">
        <v>6126</v>
      </c>
      <c r="G151" s="308">
        <v>18561</v>
      </c>
      <c r="H151" s="309"/>
      <c r="I151" s="310"/>
    </row>
    <row r="152" spans="1:9" x14ac:dyDescent="0.25">
      <c r="A152" s="6"/>
      <c r="B152" s="315"/>
      <c r="C152" s="316"/>
      <c r="D152" s="317" t="s">
        <v>6133</v>
      </c>
      <c r="E152" s="318"/>
      <c r="F152" s="318" t="s">
        <v>6126</v>
      </c>
      <c r="G152" s="308">
        <v>18561</v>
      </c>
      <c r="H152" s="309"/>
      <c r="I152" s="310"/>
    </row>
    <row r="153" spans="1:9" x14ac:dyDescent="0.25">
      <c r="A153" s="6">
        <f>A137+1</f>
        <v>125</v>
      </c>
      <c r="B153" s="315"/>
      <c r="C153" s="316"/>
      <c r="D153" s="317" t="s">
        <v>6134</v>
      </c>
      <c r="E153" s="318"/>
      <c r="F153" s="318" t="s">
        <v>6126</v>
      </c>
      <c r="G153" s="308">
        <v>18561</v>
      </c>
      <c r="H153" s="309"/>
      <c r="I153" s="310"/>
    </row>
    <row r="154" spans="1:9" x14ac:dyDescent="0.25">
      <c r="A154" s="6">
        <f t="shared" si="1"/>
        <v>126</v>
      </c>
      <c r="B154" s="315"/>
      <c r="C154" s="316"/>
      <c r="D154" s="317" t="s">
        <v>6109</v>
      </c>
      <c r="E154" s="318"/>
      <c r="F154" s="318" t="s">
        <v>6126</v>
      </c>
      <c r="G154" s="308">
        <v>18561</v>
      </c>
      <c r="H154" s="309"/>
      <c r="I154" s="310"/>
    </row>
    <row r="155" spans="1:9" x14ac:dyDescent="0.25">
      <c r="A155" s="6"/>
      <c r="B155" s="315"/>
      <c r="C155" s="316"/>
      <c r="D155" s="317" t="s">
        <v>6109</v>
      </c>
      <c r="E155" s="318"/>
      <c r="F155" s="318" t="s">
        <v>6126</v>
      </c>
      <c r="G155" s="308">
        <v>18561</v>
      </c>
      <c r="H155" s="309"/>
      <c r="I155" s="310"/>
    </row>
    <row r="156" spans="1:9" x14ac:dyDescent="0.25">
      <c r="A156" s="6"/>
      <c r="B156" s="315"/>
      <c r="C156" s="316"/>
      <c r="D156" s="317" t="s">
        <v>6135</v>
      </c>
      <c r="E156" s="318"/>
      <c r="F156" s="318" t="s">
        <v>6140</v>
      </c>
      <c r="G156" s="308">
        <v>26307</v>
      </c>
      <c r="H156" s="309"/>
      <c r="I156" s="310"/>
    </row>
    <row r="157" spans="1:9" x14ac:dyDescent="0.25">
      <c r="A157" s="6"/>
      <c r="B157" s="315"/>
      <c r="C157" s="316"/>
      <c r="D157" s="317" t="s">
        <v>6136</v>
      </c>
      <c r="E157" s="318"/>
      <c r="F157" s="318" t="s">
        <v>6141</v>
      </c>
      <c r="G157" s="308">
        <v>36308</v>
      </c>
      <c r="H157" s="309"/>
      <c r="I157" s="310"/>
    </row>
    <row r="158" spans="1:9" x14ac:dyDescent="0.25">
      <c r="A158" s="6"/>
      <c r="B158" s="315"/>
      <c r="C158" s="316"/>
      <c r="D158" s="317" t="s">
        <v>6137</v>
      </c>
      <c r="E158" s="318"/>
      <c r="F158" s="318" t="s">
        <v>6142</v>
      </c>
      <c r="G158" s="308">
        <v>24149</v>
      </c>
      <c r="H158" s="309"/>
      <c r="I158" s="310"/>
    </row>
    <row r="159" spans="1:9" x14ac:dyDescent="0.25">
      <c r="A159" s="6"/>
      <c r="B159" s="315"/>
      <c r="C159" s="316"/>
      <c r="D159" s="317" t="s">
        <v>6138</v>
      </c>
      <c r="E159" s="318"/>
      <c r="F159" s="318" t="s">
        <v>6143</v>
      </c>
      <c r="G159" s="308">
        <v>19910</v>
      </c>
      <c r="H159" s="309"/>
      <c r="I159" s="310"/>
    </row>
    <row r="160" spans="1:9" x14ac:dyDescent="0.25">
      <c r="A160" s="6"/>
      <c r="B160" s="315"/>
      <c r="C160" s="316"/>
      <c r="D160" s="317" t="s">
        <v>6139</v>
      </c>
      <c r="E160" s="318"/>
      <c r="F160" s="318" t="s">
        <v>4398</v>
      </c>
      <c r="G160" s="308">
        <v>19910</v>
      </c>
      <c r="H160" s="309"/>
      <c r="I160" s="310"/>
    </row>
    <row r="161" spans="1:9" x14ac:dyDescent="0.25">
      <c r="A161" s="6"/>
      <c r="B161" s="315"/>
      <c r="C161" s="316"/>
      <c r="D161" s="317" t="s">
        <v>6129</v>
      </c>
      <c r="E161" s="318"/>
      <c r="F161" s="318" t="s">
        <v>4398</v>
      </c>
      <c r="G161" s="308">
        <v>16178</v>
      </c>
      <c r="H161" s="309"/>
      <c r="I161" s="310"/>
    </row>
    <row r="162" spans="1:9" x14ac:dyDescent="0.25">
      <c r="A162" s="6"/>
      <c r="B162" s="315"/>
      <c r="C162" s="316"/>
      <c r="D162" s="317" t="s">
        <v>6129</v>
      </c>
      <c r="E162" s="318"/>
      <c r="F162" s="318" t="s">
        <v>6127</v>
      </c>
      <c r="G162" s="308">
        <v>26307</v>
      </c>
      <c r="H162" s="309"/>
      <c r="I162" s="310"/>
    </row>
    <row r="163" spans="1:9" x14ac:dyDescent="0.25">
      <c r="A163" s="6"/>
      <c r="B163" s="315"/>
      <c r="C163" s="316"/>
      <c r="D163" s="317" t="s">
        <v>6129</v>
      </c>
      <c r="E163" s="318"/>
      <c r="F163" s="318" t="s">
        <v>6127</v>
      </c>
      <c r="G163" s="308">
        <v>16178</v>
      </c>
      <c r="H163" s="309"/>
      <c r="I163" s="310"/>
    </row>
    <row r="164" spans="1:9" x14ac:dyDescent="0.25">
      <c r="A164" s="6"/>
      <c r="B164" s="315"/>
      <c r="C164" s="316"/>
      <c r="D164" s="317" t="s">
        <v>6137</v>
      </c>
      <c r="E164" s="318"/>
      <c r="F164" s="318" t="s">
        <v>6154</v>
      </c>
      <c r="G164" s="308">
        <v>16178</v>
      </c>
      <c r="H164" s="309"/>
      <c r="I164" s="310"/>
    </row>
    <row r="165" spans="1:9" x14ac:dyDescent="0.25">
      <c r="A165" s="6"/>
      <c r="B165" s="315"/>
      <c r="C165" s="316"/>
      <c r="D165" s="317" t="s">
        <v>6144</v>
      </c>
      <c r="E165" s="318"/>
      <c r="F165" s="318" t="s">
        <v>6155</v>
      </c>
      <c r="G165" s="308">
        <v>28080</v>
      </c>
      <c r="H165" s="309"/>
      <c r="I165" s="310"/>
    </row>
    <row r="166" spans="1:9" x14ac:dyDescent="0.25">
      <c r="A166" s="6"/>
      <c r="B166" s="315"/>
      <c r="C166" s="316"/>
      <c r="D166" s="317" t="s">
        <v>6145</v>
      </c>
      <c r="E166" s="318"/>
      <c r="F166" s="318" t="s">
        <v>4395</v>
      </c>
      <c r="G166" s="308">
        <v>26547</v>
      </c>
      <c r="H166" s="309"/>
      <c r="I166" s="310"/>
    </row>
    <row r="167" spans="1:9" x14ac:dyDescent="0.25">
      <c r="A167" s="6"/>
      <c r="B167" s="315"/>
      <c r="C167" s="316"/>
      <c r="D167" s="317" t="s">
        <v>6146</v>
      </c>
      <c r="E167" s="318"/>
      <c r="F167" s="318" t="s">
        <v>6156</v>
      </c>
      <c r="G167" s="308">
        <v>22161</v>
      </c>
      <c r="H167" s="309"/>
      <c r="I167" s="310"/>
    </row>
    <row r="168" spans="1:9" x14ac:dyDescent="0.25">
      <c r="A168" s="6"/>
      <c r="B168" s="315"/>
      <c r="C168" s="316"/>
      <c r="D168" s="317" t="s">
        <v>6147</v>
      </c>
      <c r="E168" s="318"/>
      <c r="F168" s="318" t="s">
        <v>4398</v>
      </c>
      <c r="G168" s="308">
        <v>19910</v>
      </c>
      <c r="H168" s="309"/>
      <c r="I168" s="310"/>
    </row>
    <row r="169" spans="1:9" x14ac:dyDescent="0.25">
      <c r="A169" s="6"/>
      <c r="B169" s="315"/>
      <c r="C169" s="316"/>
      <c r="D169" s="317" t="s">
        <v>6147</v>
      </c>
      <c r="E169" s="318"/>
      <c r="F169" s="318" t="s">
        <v>4398</v>
      </c>
      <c r="G169" s="308">
        <v>19910</v>
      </c>
      <c r="H169" s="309"/>
      <c r="I169" s="310"/>
    </row>
    <row r="170" spans="1:9" x14ac:dyDescent="0.25">
      <c r="A170" s="6"/>
      <c r="B170" s="315"/>
      <c r="C170" s="316"/>
      <c r="D170" s="317" t="s">
        <v>6148</v>
      </c>
      <c r="E170" s="318"/>
      <c r="F170" s="318" t="s">
        <v>6081</v>
      </c>
      <c r="G170" s="308">
        <v>26548</v>
      </c>
      <c r="H170" s="309"/>
      <c r="I170" s="310"/>
    </row>
    <row r="171" spans="1:9" x14ac:dyDescent="0.25">
      <c r="A171" s="6"/>
      <c r="B171" s="315"/>
      <c r="C171" s="316"/>
      <c r="D171" s="317" t="s">
        <v>6149</v>
      </c>
      <c r="E171" s="318"/>
      <c r="F171" s="318" t="s">
        <v>6157</v>
      </c>
      <c r="G171" s="308">
        <v>32130</v>
      </c>
      <c r="H171" s="309"/>
      <c r="I171" s="310"/>
    </row>
    <row r="172" spans="1:9" x14ac:dyDescent="0.25">
      <c r="A172" s="6"/>
      <c r="B172" s="315"/>
      <c r="C172" s="316"/>
      <c r="D172" s="317" t="s">
        <v>6150</v>
      </c>
      <c r="E172" s="318"/>
      <c r="F172" s="318" t="s">
        <v>6158</v>
      </c>
      <c r="G172" s="308">
        <v>32131</v>
      </c>
      <c r="H172" s="309"/>
      <c r="I172" s="310"/>
    </row>
    <row r="173" spans="1:9" x14ac:dyDescent="0.25">
      <c r="A173" s="6"/>
      <c r="B173" s="315"/>
      <c r="C173" s="316"/>
      <c r="D173" s="317" t="s">
        <v>6151</v>
      </c>
      <c r="E173" s="318"/>
      <c r="F173" s="318" t="s">
        <v>6159</v>
      </c>
      <c r="G173" s="308">
        <v>32132</v>
      </c>
      <c r="H173" s="309"/>
      <c r="I173" s="310"/>
    </row>
    <row r="174" spans="1:9" x14ac:dyDescent="0.25">
      <c r="A174" s="6"/>
      <c r="B174" s="315"/>
      <c r="C174" s="316"/>
      <c r="D174" s="317" t="s">
        <v>6152</v>
      </c>
      <c r="E174" s="318"/>
      <c r="F174" s="318" t="s">
        <v>4395</v>
      </c>
      <c r="G174" s="308">
        <v>32133</v>
      </c>
      <c r="H174" s="309"/>
      <c r="I174" s="310"/>
    </row>
    <row r="175" spans="1:9" x14ac:dyDescent="0.25">
      <c r="A175" s="6"/>
      <c r="B175" s="315"/>
      <c r="C175" s="316"/>
      <c r="D175" s="317" t="s">
        <v>6153</v>
      </c>
      <c r="E175" s="318"/>
      <c r="F175" s="318" t="s">
        <v>6160</v>
      </c>
      <c r="G175" s="308">
        <v>32134</v>
      </c>
      <c r="H175" s="309"/>
      <c r="I175" s="310"/>
    </row>
    <row r="176" spans="1:9" x14ac:dyDescent="0.25">
      <c r="A176" s="6"/>
      <c r="B176" s="315"/>
      <c r="C176" s="316"/>
      <c r="D176" s="317"/>
      <c r="E176" s="318"/>
      <c r="F176" s="318"/>
      <c r="G176" s="308"/>
      <c r="H176" s="309"/>
      <c r="I176" s="310"/>
    </row>
    <row r="177" spans="1:9" x14ac:dyDescent="0.25">
      <c r="A177" s="6"/>
      <c r="B177" s="315"/>
      <c r="C177" s="316"/>
      <c r="D177" s="317"/>
      <c r="E177" s="318"/>
      <c r="F177" s="318"/>
      <c r="G177" s="308"/>
      <c r="H177" s="309"/>
      <c r="I177" s="310"/>
    </row>
    <row r="178" spans="1:9" x14ac:dyDescent="0.25">
      <c r="A178" s="6"/>
      <c r="B178" s="315"/>
      <c r="C178" s="316"/>
      <c r="D178" s="317"/>
      <c r="E178" s="318"/>
      <c r="F178" s="318"/>
      <c r="G178" s="308"/>
      <c r="H178" s="309"/>
      <c r="I178" s="310"/>
    </row>
    <row r="179" spans="1:9" x14ac:dyDescent="0.25">
      <c r="A179" s="6"/>
      <c r="B179" s="315"/>
      <c r="C179" s="316"/>
      <c r="D179" s="317"/>
      <c r="E179" s="318"/>
      <c r="F179" s="318"/>
      <c r="G179" s="308"/>
      <c r="H179" s="309"/>
      <c r="I179" s="310"/>
    </row>
    <row r="180" spans="1:9" x14ac:dyDescent="0.25">
      <c r="A180" s="6">
        <f>A154+1</f>
        <v>127</v>
      </c>
      <c r="B180" s="315"/>
      <c r="C180" s="316"/>
      <c r="D180" s="317"/>
      <c r="E180" s="318"/>
      <c r="F180" s="318"/>
      <c r="G180" s="308"/>
      <c r="H180" s="309"/>
      <c r="I180" s="310"/>
    </row>
    <row r="181" spans="1:9" x14ac:dyDescent="0.25">
      <c r="A181" s="6">
        <f t="shared" si="1"/>
        <v>128</v>
      </c>
      <c r="B181" s="311"/>
      <c r="C181" s="312"/>
      <c r="D181" s="313"/>
      <c r="E181" s="314"/>
      <c r="F181" s="314"/>
      <c r="G181" s="308"/>
      <c r="H181" s="309"/>
      <c r="I181" s="310"/>
    </row>
    <row r="182" spans="1:9" ht="18.75" x14ac:dyDescent="0.25">
      <c r="B182" s="485" t="s">
        <v>5014</v>
      </c>
      <c r="C182" s="486"/>
      <c r="D182" s="486"/>
      <c r="E182" s="486"/>
      <c r="F182" s="486"/>
      <c r="G182" s="486"/>
      <c r="H182" s="486"/>
      <c r="I182" s="486"/>
    </row>
    <row r="183" spans="1:9" x14ac:dyDescent="0.25">
      <c r="B183" s="487" t="s">
        <v>2124</v>
      </c>
      <c r="C183" s="487"/>
      <c r="D183" s="487"/>
      <c r="E183" s="487"/>
      <c r="F183" s="487"/>
      <c r="G183" s="487"/>
      <c r="H183" s="487" t="s">
        <v>2125</v>
      </c>
      <c r="I183" s="487"/>
    </row>
    <row r="184" spans="1:9" x14ac:dyDescent="0.25">
      <c r="B184" s="488" t="s">
        <v>2206</v>
      </c>
      <c r="C184" s="488"/>
      <c r="D184" s="488"/>
      <c r="E184" s="488"/>
      <c r="F184" s="488"/>
      <c r="G184" s="488"/>
      <c r="H184" s="488" t="s">
        <v>2194</v>
      </c>
      <c r="I184" s="488"/>
    </row>
    <row r="185" spans="1:9" x14ac:dyDescent="0.25">
      <c r="B185" s="488" t="s">
        <v>2207</v>
      </c>
      <c r="C185" s="488"/>
      <c r="D185" s="488"/>
      <c r="E185" s="488"/>
      <c r="F185" s="488"/>
      <c r="G185" s="488"/>
      <c r="H185" s="488" t="s">
        <v>2208</v>
      </c>
      <c r="I185" s="488"/>
    </row>
    <row r="186" spans="1:9" x14ac:dyDescent="0.25">
      <c r="B186" s="488" t="s">
        <v>2209</v>
      </c>
      <c r="C186" s="488"/>
      <c r="D186" s="488"/>
      <c r="E186" s="488"/>
      <c r="F186" s="488"/>
      <c r="G186" s="488"/>
      <c r="H186" s="488" t="s">
        <v>2210</v>
      </c>
      <c r="I186" s="488"/>
    </row>
    <row r="187" spans="1:9" x14ac:dyDescent="0.25">
      <c r="B187" s="488" t="s">
        <v>2211</v>
      </c>
      <c r="C187" s="488"/>
      <c r="D187" s="488"/>
      <c r="E187" s="488"/>
      <c r="F187" s="488"/>
      <c r="G187" s="488"/>
      <c r="H187" s="488" t="s">
        <v>2212</v>
      </c>
      <c r="I187" s="488"/>
    </row>
    <row r="188" spans="1:9" x14ac:dyDescent="0.25">
      <c r="B188" s="488" t="s">
        <v>2213</v>
      </c>
      <c r="C188" s="488"/>
      <c r="D188" s="488"/>
      <c r="E188" s="488"/>
      <c r="F188" s="488"/>
      <c r="G188" s="488"/>
      <c r="H188" s="488" t="s">
        <v>2214</v>
      </c>
      <c r="I188" s="488"/>
    </row>
    <row r="189" spans="1:9" x14ac:dyDescent="0.25">
      <c r="B189" s="488" t="s">
        <v>2215</v>
      </c>
      <c r="C189" s="488"/>
      <c r="D189" s="488"/>
      <c r="E189" s="488"/>
      <c r="F189" s="488"/>
      <c r="G189" s="488"/>
      <c r="H189" s="488" t="s">
        <v>2203</v>
      </c>
      <c r="I189" s="488"/>
    </row>
  </sheetData>
  <mergeCells count="18">
    <mergeCell ref="B187:G187"/>
    <mergeCell ref="H187:I187"/>
    <mergeCell ref="B188:G188"/>
    <mergeCell ref="H188:I188"/>
    <mergeCell ref="B189:G189"/>
    <mergeCell ref="H189:I189"/>
    <mergeCell ref="B184:G184"/>
    <mergeCell ref="H184:I184"/>
    <mergeCell ref="B185:G185"/>
    <mergeCell ref="H185:I185"/>
    <mergeCell ref="B186:G186"/>
    <mergeCell ref="H186:I186"/>
    <mergeCell ref="B1:I2"/>
    <mergeCell ref="B3:I4"/>
    <mergeCell ref="B5:I5"/>
    <mergeCell ref="B182:I182"/>
    <mergeCell ref="B183:G183"/>
    <mergeCell ref="H183:I18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topLeftCell="E14" zoomScale="110" zoomScaleNormal="110" workbookViewId="0">
      <selection activeCell="F33" sqref="F33:F34"/>
    </sheetView>
  </sheetViews>
  <sheetFormatPr baseColWidth="10" defaultRowHeight="15" x14ac:dyDescent="0.25"/>
  <cols>
    <col min="1" max="1" width="13.5703125" style="1" customWidth="1"/>
    <col min="2" max="2" width="12.85546875" style="1" bestFit="1" customWidth="1"/>
    <col min="3" max="3" width="34.42578125" style="1" bestFit="1" customWidth="1"/>
    <col min="4" max="4" width="107.42578125" style="1" bestFit="1" customWidth="1"/>
    <col min="5" max="5" width="35.42578125" style="1" customWidth="1"/>
    <col min="6" max="6" width="38" style="1" bestFit="1" customWidth="1"/>
    <col min="7" max="7" width="59" style="1" customWidth="1"/>
    <col min="8" max="8" width="35.7109375" style="1" bestFit="1" customWidth="1"/>
    <col min="9" max="16384" width="11.42578125" style="1"/>
  </cols>
  <sheetData>
    <row r="1" spans="1:8" ht="15" customHeight="1" x14ac:dyDescent="0.25">
      <c r="A1" s="460" t="s">
        <v>112</v>
      </c>
      <c r="B1" s="460"/>
      <c r="C1" s="460"/>
      <c r="D1" s="460"/>
      <c r="E1" s="460"/>
      <c r="F1" s="460"/>
    </row>
    <row r="2" spans="1:8" ht="15" customHeight="1" x14ac:dyDescent="0.25">
      <c r="A2" s="460"/>
      <c r="B2" s="460"/>
      <c r="C2" s="460"/>
      <c r="D2" s="460"/>
      <c r="E2" s="460"/>
      <c r="F2" s="460"/>
    </row>
    <row r="3" spans="1:8" ht="15" customHeight="1" x14ac:dyDescent="0.25">
      <c r="A3" s="461" t="s">
        <v>113</v>
      </c>
      <c r="B3" s="461"/>
      <c r="C3" s="461"/>
      <c r="D3" s="461"/>
      <c r="E3" s="461"/>
      <c r="F3" s="461"/>
    </row>
    <row r="4" spans="1:8" ht="15.75" customHeight="1" x14ac:dyDescent="0.25">
      <c r="A4" s="461"/>
      <c r="B4" s="461"/>
      <c r="C4" s="461"/>
      <c r="D4" s="461"/>
      <c r="E4" s="461"/>
      <c r="F4" s="461"/>
    </row>
    <row r="5" spans="1:8" ht="18.75" x14ac:dyDescent="0.25">
      <c r="A5" s="386" t="s">
        <v>5685</v>
      </c>
      <c r="B5" s="386"/>
      <c r="C5" s="386"/>
      <c r="D5" s="386"/>
      <c r="E5" s="386"/>
      <c r="F5" s="386"/>
    </row>
    <row r="6" spans="1:8" ht="35.25" customHeight="1" x14ac:dyDescent="0.25">
      <c r="A6" s="8" t="s">
        <v>2222</v>
      </c>
      <c r="B6" s="8" t="s">
        <v>2221</v>
      </c>
      <c r="C6" s="8" t="s">
        <v>1</v>
      </c>
      <c r="D6" s="8" t="s">
        <v>2</v>
      </c>
      <c r="E6" s="8" t="s">
        <v>2266</v>
      </c>
      <c r="F6" s="8" t="s">
        <v>1979</v>
      </c>
      <c r="G6" s="8" t="s">
        <v>5015</v>
      </c>
    </row>
    <row r="7" spans="1:8" x14ac:dyDescent="0.25">
      <c r="A7" s="336" t="s">
        <v>5686</v>
      </c>
      <c r="B7" s="253">
        <v>46024</v>
      </c>
      <c r="C7" s="331" t="s">
        <v>5687</v>
      </c>
      <c r="D7" s="335" t="s">
        <v>5688</v>
      </c>
      <c r="E7" s="208" t="s">
        <v>1547</v>
      </c>
      <c r="F7" s="331" t="s">
        <v>5689</v>
      </c>
      <c r="G7" s="331" t="s">
        <v>5690</v>
      </c>
    </row>
    <row r="8" spans="1:8" x14ac:dyDescent="0.25">
      <c r="A8" s="336" t="s">
        <v>5691</v>
      </c>
      <c r="B8" s="253">
        <v>46030</v>
      </c>
      <c r="C8" s="331" t="s">
        <v>5692</v>
      </c>
      <c r="D8" s="335" t="s">
        <v>5693</v>
      </c>
      <c r="E8" s="208">
        <v>549526700910</v>
      </c>
      <c r="F8" s="213" t="s">
        <v>5694</v>
      </c>
      <c r="G8" s="203" t="s">
        <v>5695</v>
      </c>
    </row>
    <row r="9" spans="1:8" x14ac:dyDescent="0.25">
      <c r="A9" s="336" t="s">
        <v>5696</v>
      </c>
      <c r="B9" s="253">
        <v>46037</v>
      </c>
      <c r="C9" s="331" t="s">
        <v>5697</v>
      </c>
      <c r="D9" s="335" t="s">
        <v>5701</v>
      </c>
      <c r="E9" s="208" t="s">
        <v>5698</v>
      </c>
      <c r="F9" s="213" t="s">
        <v>5699</v>
      </c>
      <c r="G9" s="203" t="s">
        <v>5700</v>
      </c>
    </row>
    <row r="10" spans="1:8" x14ac:dyDescent="0.25">
      <c r="A10" s="336" t="s">
        <v>5736</v>
      </c>
      <c r="B10" s="253">
        <v>46049</v>
      </c>
      <c r="C10" s="331" t="s">
        <v>5737</v>
      </c>
      <c r="D10" s="335" t="s">
        <v>5741</v>
      </c>
      <c r="E10" s="208" t="s">
        <v>5738</v>
      </c>
      <c r="F10" s="213" t="s">
        <v>5739</v>
      </c>
      <c r="G10" s="203" t="s">
        <v>5740</v>
      </c>
      <c r="H10" s="1" t="s">
        <v>5742</v>
      </c>
    </row>
    <row r="11" spans="1:8" x14ac:dyDescent="0.25">
      <c r="A11" s="336" t="s">
        <v>5776</v>
      </c>
      <c r="B11" s="253">
        <v>46042</v>
      </c>
      <c r="C11" s="331" t="s">
        <v>5778</v>
      </c>
      <c r="D11" s="335" t="s">
        <v>5786</v>
      </c>
      <c r="E11" s="208" t="s">
        <v>118</v>
      </c>
      <c r="F11" s="213" t="s">
        <v>5689</v>
      </c>
      <c r="G11" s="203" t="s">
        <v>5780</v>
      </c>
    </row>
    <row r="12" spans="1:8" x14ac:dyDescent="0.25">
      <c r="A12" s="489" t="s">
        <v>5777</v>
      </c>
      <c r="B12" s="492">
        <v>46071</v>
      </c>
      <c r="C12" s="331" t="s">
        <v>5781</v>
      </c>
      <c r="D12" s="331" t="s">
        <v>5784</v>
      </c>
      <c r="E12" s="208" t="s">
        <v>1547</v>
      </c>
      <c r="F12" s="385" t="s">
        <v>5787</v>
      </c>
      <c r="G12" s="429" t="s">
        <v>5835</v>
      </c>
    </row>
    <row r="13" spans="1:8" x14ac:dyDescent="0.25">
      <c r="A13" s="490"/>
      <c r="B13" s="492"/>
      <c r="C13" s="331" t="s">
        <v>5782</v>
      </c>
      <c r="D13" s="331" t="s">
        <v>5888</v>
      </c>
      <c r="E13" s="208" t="s">
        <v>1547</v>
      </c>
      <c r="F13" s="385"/>
      <c r="G13" s="430"/>
    </row>
    <row r="14" spans="1:8" x14ac:dyDescent="0.25">
      <c r="A14" s="491"/>
      <c r="B14" s="493"/>
      <c r="C14" s="331" t="s">
        <v>5783</v>
      </c>
      <c r="D14" s="331" t="s">
        <v>5785</v>
      </c>
      <c r="E14" s="208" t="s">
        <v>1547</v>
      </c>
      <c r="F14" s="385"/>
      <c r="G14" s="430"/>
    </row>
    <row r="15" spans="1:8" x14ac:dyDescent="0.25">
      <c r="A15" s="489" t="s">
        <v>5788</v>
      </c>
      <c r="B15" s="494">
        <v>46077</v>
      </c>
      <c r="C15" s="331" t="s">
        <v>5789</v>
      </c>
      <c r="D15" s="331" t="s">
        <v>5792</v>
      </c>
      <c r="E15" s="208" t="s">
        <v>1547</v>
      </c>
      <c r="F15" s="496" t="s">
        <v>5794</v>
      </c>
      <c r="G15" s="496" t="s">
        <v>5791</v>
      </c>
    </row>
    <row r="16" spans="1:8" x14ac:dyDescent="0.25">
      <c r="A16" s="491"/>
      <c r="B16" s="495"/>
      <c r="C16" s="331" t="s">
        <v>5790</v>
      </c>
      <c r="D16" s="331" t="s">
        <v>5793</v>
      </c>
      <c r="E16" s="208" t="s">
        <v>1547</v>
      </c>
      <c r="F16" s="497"/>
      <c r="G16" s="497"/>
    </row>
    <row r="17" spans="1:7" x14ac:dyDescent="0.25">
      <c r="A17" s="489" t="s">
        <v>5795</v>
      </c>
      <c r="B17" s="494">
        <v>46083</v>
      </c>
      <c r="C17" s="267" t="s">
        <v>5882</v>
      </c>
      <c r="D17" s="331" t="s">
        <v>5878</v>
      </c>
      <c r="E17" s="208" t="s">
        <v>1547</v>
      </c>
      <c r="F17" s="499" t="s">
        <v>5844</v>
      </c>
      <c r="G17" s="496" t="s">
        <v>5797</v>
      </c>
    </row>
    <row r="18" spans="1:7" x14ac:dyDescent="0.25">
      <c r="A18" s="491"/>
      <c r="B18" s="495"/>
      <c r="C18" s="267" t="s">
        <v>5883</v>
      </c>
      <c r="D18" s="331" t="s">
        <v>5879</v>
      </c>
      <c r="E18" s="208" t="s">
        <v>1547</v>
      </c>
      <c r="F18" s="500"/>
      <c r="G18" s="497"/>
    </row>
    <row r="19" spans="1:7" x14ac:dyDescent="0.25">
      <c r="A19" s="336" t="s">
        <v>5798</v>
      </c>
      <c r="B19" s="253">
        <v>46084</v>
      </c>
      <c r="C19" s="331" t="s">
        <v>5799</v>
      </c>
      <c r="D19" s="335" t="s">
        <v>5800</v>
      </c>
      <c r="E19" s="208" t="s">
        <v>1547</v>
      </c>
      <c r="F19" s="213" t="s">
        <v>5801</v>
      </c>
      <c r="G19" s="203" t="s">
        <v>5802</v>
      </c>
    </row>
    <row r="20" spans="1:7" x14ac:dyDescent="0.25">
      <c r="A20" s="336" t="s">
        <v>5804</v>
      </c>
      <c r="B20" s="253">
        <v>46098</v>
      </c>
      <c r="C20" s="331" t="s">
        <v>5805</v>
      </c>
      <c r="D20" s="335" t="s">
        <v>5887</v>
      </c>
      <c r="E20" s="208" t="s">
        <v>1547</v>
      </c>
      <c r="F20" s="213" t="s">
        <v>5806</v>
      </c>
      <c r="G20" s="203" t="s">
        <v>5807</v>
      </c>
    </row>
    <row r="21" spans="1:7" x14ac:dyDescent="0.25">
      <c r="A21" s="336" t="s">
        <v>5809</v>
      </c>
      <c r="B21" s="253">
        <v>46101</v>
      </c>
      <c r="C21" s="331" t="s">
        <v>5810</v>
      </c>
      <c r="D21" s="335" t="s">
        <v>5811</v>
      </c>
      <c r="E21" s="208" t="s">
        <v>5812</v>
      </c>
      <c r="F21" s="213" t="s">
        <v>5813</v>
      </c>
      <c r="G21" s="203" t="s">
        <v>5814</v>
      </c>
    </row>
    <row r="22" spans="1:7" x14ac:dyDescent="0.25">
      <c r="A22" s="336" t="s">
        <v>5815</v>
      </c>
      <c r="B22" s="253">
        <v>46105</v>
      </c>
      <c r="C22" s="331" t="s">
        <v>5816</v>
      </c>
      <c r="D22" s="335" t="s">
        <v>5819</v>
      </c>
      <c r="E22" s="208" t="s">
        <v>5817</v>
      </c>
      <c r="F22" s="213" t="s">
        <v>5739</v>
      </c>
      <c r="G22" s="203" t="s">
        <v>5822</v>
      </c>
    </row>
    <row r="23" spans="1:7" x14ac:dyDescent="0.25">
      <c r="A23" s="498" t="s">
        <v>5820</v>
      </c>
      <c r="B23" s="492">
        <v>46111</v>
      </c>
      <c r="C23" s="331" t="s">
        <v>5823</v>
      </c>
      <c r="D23" s="331" t="s">
        <v>5847</v>
      </c>
      <c r="E23" s="208" t="s">
        <v>5848</v>
      </c>
      <c r="F23" s="385" t="s">
        <v>5821</v>
      </c>
      <c r="G23" s="429" t="s">
        <v>5818</v>
      </c>
    </row>
    <row r="24" spans="1:7" x14ac:dyDescent="0.25">
      <c r="A24" s="498"/>
      <c r="B24" s="492"/>
      <c r="C24" s="331" t="s">
        <v>5846</v>
      </c>
      <c r="D24" s="331" t="s">
        <v>5849</v>
      </c>
      <c r="E24" s="208" t="s">
        <v>5850</v>
      </c>
      <c r="F24" s="385"/>
      <c r="G24" s="430"/>
    </row>
    <row r="25" spans="1:7" x14ac:dyDescent="0.25">
      <c r="A25" s="489" t="s">
        <v>5834</v>
      </c>
      <c r="B25" s="492">
        <v>46111</v>
      </c>
      <c r="C25" s="331" t="s">
        <v>355</v>
      </c>
      <c r="D25" s="331" t="s">
        <v>5854</v>
      </c>
      <c r="E25" s="208" t="s">
        <v>1547</v>
      </c>
      <c r="F25" s="385" t="s">
        <v>5852</v>
      </c>
      <c r="G25" s="385" t="s">
        <v>5853</v>
      </c>
    </row>
    <row r="26" spans="1:7" x14ac:dyDescent="0.25">
      <c r="A26" s="490"/>
      <c r="B26" s="492"/>
      <c r="C26" s="331" t="s">
        <v>355</v>
      </c>
      <c r="D26" s="331" t="s">
        <v>5856</v>
      </c>
      <c r="E26" s="208" t="s">
        <v>1547</v>
      </c>
      <c r="F26" s="385"/>
      <c r="G26" s="385"/>
    </row>
    <row r="27" spans="1:7" x14ac:dyDescent="0.25">
      <c r="A27" s="490"/>
      <c r="B27" s="492"/>
      <c r="C27" s="331" t="s">
        <v>355</v>
      </c>
      <c r="D27" s="331" t="s">
        <v>5855</v>
      </c>
      <c r="E27" s="208" t="s">
        <v>1547</v>
      </c>
      <c r="F27" s="385"/>
      <c r="G27" s="385"/>
    </row>
    <row r="28" spans="1:7" x14ac:dyDescent="0.25">
      <c r="A28" s="491"/>
      <c r="B28" s="493"/>
      <c r="C28" s="331" t="s">
        <v>355</v>
      </c>
      <c r="D28" s="331" t="s">
        <v>5857</v>
      </c>
      <c r="E28" s="208" t="s">
        <v>1547</v>
      </c>
      <c r="F28" s="385"/>
      <c r="G28" s="385"/>
    </row>
    <row r="29" spans="1:7" x14ac:dyDescent="0.25">
      <c r="A29" s="336" t="s">
        <v>5866</v>
      </c>
      <c r="B29" s="253">
        <v>46106</v>
      </c>
      <c r="C29" s="331" t="s">
        <v>5867</v>
      </c>
      <c r="D29" s="335" t="s">
        <v>5880</v>
      </c>
      <c r="E29" s="208" t="s">
        <v>5868</v>
      </c>
      <c r="F29" s="213" t="s">
        <v>5813</v>
      </c>
      <c r="G29" s="203" t="s">
        <v>5869</v>
      </c>
    </row>
    <row r="30" spans="1:7" x14ac:dyDescent="0.25">
      <c r="A30" s="336" t="s">
        <v>5870</v>
      </c>
      <c r="B30" s="253">
        <v>46109</v>
      </c>
      <c r="C30" s="331" t="s">
        <v>5871</v>
      </c>
      <c r="D30" s="335" t="s">
        <v>5890</v>
      </c>
      <c r="E30" s="208" t="s">
        <v>1547</v>
      </c>
      <c r="F30" s="213" t="s">
        <v>5806</v>
      </c>
      <c r="G30" s="203" t="s">
        <v>5872</v>
      </c>
    </row>
    <row r="31" spans="1:7" x14ac:dyDescent="0.25">
      <c r="A31" s="336" t="s">
        <v>5873</v>
      </c>
      <c r="B31" s="253">
        <v>46125</v>
      </c>
      <c r="C31" s="331" t="s">
        <v>5874</v>
      </c>
      <c r="D31" s="335" t="s">
        <v>5875</v>
      </c>
      <c r="E31" s="208" t="s">
        <v>1547</v>
      </c>
      <c r="F31" s="213" t="s">
        <v>5876</v>
      </c>
      <c r="G31" s="203" t="s">
        <v>5877</v>
      </c>
    </row>
    <row r="32" spans="1:7" x14ac:dyDescent="0.25">
      <c r="A32" s="336" t="s">
        <v>6161</v>
      </c>
      <c r="B32" s="253">
        <v>46132</v>
      </c>
      <c r="C32" s="331" t="s">
        <v>6163</v>
      </c>
      <c r="D32" s="203" t="s">
        <v>6165</v>
      </c>
      <c r="E32" s="203" t="s">
        <v>6164</v>
      </c>
      <c r="F32" s="203" t="s">
        <v>5739</v>
      </c>
      <c r="G32" s="203" t="s">
        <v>6166</v>
      </c>
    </row>
    <row r="33" spans="1:7" x14ac:dyDescent="0.25">
      <c r="A33" s="525" t="s">
        <v>6162</v>
      </c>
      <c r="B33" s="492">
        <v>46136</v>
      </c>
      <c r="C33" s="331" t="s">
        <v>6167</v>
      </c>
      <c r="D33" s="331" t="s">
        <v>6169</v>
      </c>
      <c r="E33" s="208" t="s">
        <v>1547</v>
      </c>
      <c r="F33" s="385" t="s">
        <v>5876</v>
      </c>
      <c r="G33" s="417" t="s">
        <v>6170</v>
      </c>
    </row>
    <row r="34" spans="1:7" x14ac:dyDescent="0.25">
      <c r="A34" s="525"/>
      <c r="B34" s="492"/>
      <c r="C34" s="331" t="s">
        <v>6168</v>
      </c>
      <c r="D34" s="331" t="s">
        <v>6169</v>
      </c>
      <c r="E34" s="208" t="s">
        <v>1547</v>
      </c>
      <c r="F34" s="385"/>
      <c r="G34" s="417"/>
    </row>
    <row r="35" spans="1:7" x14ac:dyDescent="0.25">
      <c r="A35" s="526" t="s">
        <v>6171</v>
      </c>
      <c r="B35" s="253">
        <v>46149</v>
      </c>
      <c r="C35" s="331" t="s">
        <v>6172</v>
      </c>
      <c r="D35" s="203" t="s">
        <v>6197</v>
      </c>
      <c r="E35" s="203" t="s">
        <v>1547</v>
      </c>
      <c r="F35" s="203" t="s">
        <v>5852</v>
      </c>
      <c r="G35" s="203" t="s">
        <v>6174</v>
      </c>
    </row>
    <row r="36" spans="1:7" x14ac:dyDescent="0.25">
      <c r="A36" s="526" t="s">
        <v>6175</v>
      </c>
      <c r="B36" s="253">
        <v>46149</v>
      </c>
      <c r="C36" s="331" t="s">
        <v>6176</v>
      </c>
      <c r="D36" s="203" t="s">
        <v>6198</v>
      </c>
      <c r="E36" s="203" t="s">
        <v>1547</v>
      </c>
      <c r="F36" s="203" t="s">
        <v>6177</v>
      </c>
      <c r="G36" s="203" t="s">
        <v>6174</v>
      </c>
    </row>
    <row r="37" spans="1:7" x14ac:dyDescent="0.25">
      <c r="A37" s="526" t="s">
        <v>6178</v>
      </c>
      <c r="B37" s="253">
        <v>46149</v>
      </c>
      <c r="C37" s="331" t="s">
        <v>6191</v>
      </c>
      <c r="D37" s="203" t="s">
        <v>6197</v>
      </c>
      <c r="E37" s="203" t="s">
        <v>1547</v>
      </c>
      <c r="F37" s="203" t="s">
        <v>5821</v>
      </c>
      <c r="G37" s="203" t="s">
        <v>6174</v>
      </c>
    </row>
    <row r="38" spans="1:7" x14ac:dyDescent="0.25">
      <c r="A38" s="498" t="s">
        <v>6179</v>
      </c>
      <c r="B38" s="492">
        <v>46149</v>
      </c>
      <c r="C38" s="331" t="s">
        <v>6180</v>
      </c>
      <c r="D38" s="203" t="s">
        <v>6182</v>
      </c>
      <c r="E38" s="208" t="s">
        <v>1547</v>
      </c>
      <c r="F38" s="385" t="s">
        <v>5756</v>
      </c>
      <c r="G38" s="417" t="s">
        <v>6183</v>
      </c>
    </row>
    <row r="39" spans="1:7" x14ac:dyDescent="0.25">
      <c r="A39" s="498"/>
      <c r="B39" s="492"/>
      <c r="C39" s="331" t="s">
        <v>6181</v>
      </c>
      <c r="D39" s="203" t="s">
        <v>6182</v>
      </c>
      <c r="E39" s="208" t="s">
        <v>1547</v>
      </c>
      <c r="F39" s="385"/>
      <c r="G39" s="417"/>
    </row>
    <row r="40" spans="1:7" x14ac:dyDescent="0.25">
      <c r="A40" s="336" t="s">
        <v>6184</v>
      </c>
      <c r="B40" s="253">
        <v>46149</v>
      </c>
      <c r="C40" s="331" t="s">
        <v>6185</v>
      </c>
      <c r="D40" s="203" t="s">
        <v>6173</v>
      </c>
      <c r="E40" s="203" t="s">
        <v>1547</v>
      </c>
      <c r="F40" s="203" t="s">
        <v>5813</v>
      </c>
      <c r="G40" s="203" t="s">
        <v>6186</v>
      </c>
    </row>
    <row r="41" spans="1:7" x14ac:dyDescent="0.25">
      <c r="A41" s="526" t="s">
        <v>6187</v>
      </c>
      <c r="B41" s="253">
        <v>46168</v>
      </c>
      <c r="C41" s="331" t="s">
        <v>6188</v>
      </c>
      <c r="D41" s="203" t="s">
        <v>6190</v>
      </c>
      <c r="E41" s="203">
        <v>0</v>
      </c>
      <c r="F41" s="203" t="s">
        <v>5876</v>
      </c>
      <c r="G41" s="203" t="s">
        <v>6189</v>
      </c>
    </row>
    <row r="42" spans="1:7" x14ac:dyDescent="0.25">
      <c r="A42" s="525" t="s">
        <v>6199</v>
      </c>
      <c r="B42" s="492">
        <v>46185</v>
      </c>
      <c r="C42" s="384" t="s">
        <v>6200</v>
      </c>
      <c r="D42" s="203" t="s">
        <v>6182</v>
      </c>
      <c r="E42" s="208" t="s">
        <v>1547</v>
      </c>
      <c r="F42" s="385" t="s">
        <v>6202</v>
      </c>
      <c r="G42" s="417" t="s">
        <v>6203</v>
      </c>
    </row>
    <row r="43" spans="1:7" x14ac:dyDescent="0.25">
      <c r="A43" s="525"/>
      <c r="B43" s="492"/>
      <c r="C43" s="384" t="s">
        <v>6201</v>
      </c>
      <c r="D43" s="203" t="s">
        <v>6182</v>
      </c>
      <c r="E43" s="208" t="s">
        <v>1547</v>
      </c>
      <c r="F43" s="385"/>
      <c r="G43" s="417"/>
    </row>
  </sheetData>
  <autoFilter ref="F1:F6"/>
  <mergeCells count="35">
    <mergeCell ref="A42:A43"/>
    <mergeCell ref="B42:B43"/>
    <mergeCell ref="F42:F43"/>
    <mergeCell ref="G42:G43"/>
    <mergeCell ref="A33:A34"/>
    <mergeCell ref="B33:B34"/>
    <mergeCell ref="F33:F34"/>
    <mergeCell ref="G33:G34"/>
    <mergeCell ref="A38:A39"/>
    <mergeCell ref="B38:B39"/>
    <mergeCell ref="F38:F39"/>
    <mergeCell ref="G38:G39"/>
    <mergeCell ref="G17:G18"/>
    <mergeCell ref="A1:F2"/>
    <mergeCell ref="A3:F4"/>
    <mergeCell ref="A5:F5"/>
    <mergeCell ref="A12:A14"/>
    <mergeCell ref="B12:B14"/>
    <mergeCell ref="F12:F14"/>
    <mergeCell ref="F25:F28"/>
    <mergeCell ref="A25:A28"/>
    <mergeCell ref="B25:B28"/>
    <mergeCell ref="G25:G28"/>
    <mergeCell ref="G12:G14"/>
    <mergeCell ref="A15:A16"/>
    <mergeCell ref="B15:B16"/>
    <mergeCell ref="F15:F16"/>
    <mergeCell ref="G15:G16"/>
    <mergeCell ref="A23:A24"/>
    <mergeCell ref="B23:B24"/>
    <mergeCell ref="F23:F24"/>
    <mergeCell ref="G23:G24"/>
    <mergeCell ref="A17:A18"/>
    <mergeCell ref="B17:B18"/>
    <mergeCell ref="F17:F1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opLeftCell="A52" workbookViewId="0">
      <selection activeCell="B75" sqref="B75:B76"/>
    </sheetView>
  </sheetViews>
  <sheetFormatPr baseColWidth="10" defaultRowHeight="15" x14ac:dyDescent="0.25"/>
  <cols>
    <col min="1" max="1" width="6.85546875" customWidth="1"/>
    <col min="2" max="2" width="22.28515625" style="290" bestFit="1" customWidth="1"/>
    <col min="3" max="3" width="98" style="290" bestFit="1" customWidth="1"/>
    <col min="4" max="4" width="26.7109375" style="290" bestFit="1" customWidth="1"/>
    <col min="5" max="5" width="15" style="290" customWidth="1"/>
    <col min="6" max="6" width="44.42578125" bestFit="1" customWidth="1"/>
  </cols>
  <sheetData>
    <row r="1" spans="1:6" s="1" customFormat="1" x14ac:dyDescent="0.25">
      <c r="B1" s="390" t="s">
        <v>112</v>
      </c>
      <c r="C1" s="391"/>
      <c r="D1" s="391"/>
      <c r="E1" s="392"/>
    </row>
    <row r="2" spans="1:6" s="1" customFormat="1" x14ac:dyDescent="0.25">
      <c r="B2" s="393"/>
      <c r="C2" s="394"/>
      <c r="D2" s="394"/>
      <c r="E2" s="395"/>
    </row>
    <row r="3" spans="1:6" s="1" customFormat="1" x14ac:dyDescent="0.25">
      <c r="B3" s="396" t="s">
        <v>113</v>
      </c>
      <c r="C3" s="397"/>
      <c r="D3" s="397"/>
      <c r="E3" s="398"/>
    </row>
    <row r="4" spans="1:6" s="1" customFormat="1" ht="15.75" thickBot="1" x14ac:dyDescent="0.3">
      <c r="B4" s="399"/>
      <c r="C4" s="400"/>
      <c r="D4" s="400"/>
      <c r="E4" s="401"/>
    </row>
    <row r="5" spans="1:6" s="1" customFormat="1" ht="23.25" x14ac:dyDescent="0.25">
      <c r="B5" s="387" t="s">
        <v>239</v>
      </c>
      <c r="C5" s="388"/>
      <c r="D5" s="388"/>
      <c r="E5" s="389"/>
    </row>
    <row r="6" spans="1:6" s="1" customFormat="1" ht="15.75" x14ac:dyDescent="0.25">
      <c r="A6" s="343" t="s">
        <v>5975</v>
      </c>
      <c r="B6" s="343" t="s">
        <v>1</v>
      </c>
      <c r="C6" s="343" t="s">
        <v>2</v>
      </c>
      <c r="D6" s="343" t="s">
        <v>114</v>
      </c>
      <c r="E6" s="343" t="s">
        <v>3</v>
      </c>
    </row>
    <row r="7" spans="1:6" x14ac:dyDescent="0.25">
      <c r="A7" s="344">
        <v>1</v>
      </c>
      <c r="B7" s="11" t="s">
        <v>119</v>
      </c>
      <c r="C7" s="11" t="s">
        <v>120</v>
      </c>
      <c r="D7" s="11" t="s">
        <v>121</v>
      </c>
      <c r="E7" s="326" t="s">
        <v>6</v>
      </c>
      <c r="F7" s="290"/>
    </row>
    <row r="8" spans="1:6" x14ac:dyDescent="0.25">
      <c r="A8" s="341">
        <f>A7+1</f>
        <v>2</v>
      </c>
      <c r="B8" s="11" t="s">
        <v>122</v>
      </c>
      <c r="C8" s="11" t="s">
        <v>123</v>
      </c>
      <c r="D8" s="11" t="s">
        <v>124</v>
      </c>
      <c r="E8" s="326" t="s">
        <v>125</v>
      </c>
      <c r="F8" s="290"/>
    </row>
    <row r="9" spans="1:6" x14ac:dyDescent="0.25">
      <c r="A9" s="341">
        <f t="shared" ref="A9:A71" si="0">A8+1</f>
        <v>3</v>
      </c>
      <c r="B9" s="11" t="s">
        <v>126</v>
      </c>
      <c r="C9" s="11" t="s">
        <v>127</v>
      </c>
      <c r="D9" s="11" t="s">
        <v>128</v>
      </c>
      <c r="E9" s="326" t="s">
        <v>6</v>
      </c>
      <c r="F9" s="290"/>
    </row>
    <row r="10" spans="1:6" x14ac:dyDescent="0.25">
      <c r="A10" s="341">
        <f t="shared" si="0"/>
        <v>4</v>
      </c>
      <c r="B10" s="11" t="s">
        <v>129</v>
      </c>
      <c r="C10" s="11" t="s">
        <v>130</v>
      </c>
      <c r="D10" s="11" t="s">
        <v>131</v>
      </c>
      <c r="E10" s="11" t="s">
        <v>125</v>
      </c>
      <c r="F10" s="290"/>
    </row>
    <row r="11" spans="1:6" x14ac:dyDescent="0.25">
      <c r="A11" s="341">
        <f t="shared" si="0"/>
        <v>5</v>
      </c>
      <c r="B11" s="11" t="s">
        <v>132</v>
      </c>
      <c r="C11" s="11" t="s">
        <v>133</v>
      </c>
      <c r="D11" s="11" t="s">
        <v>134</v>
      </c>
      <c r="E11" s="11" t="s">
        <v>6</v>
      </c>
      <c r="F11" s="290"/>
    </row>
    <row r="12" spans="1:6" x14ac:dyDescent="0.25">
      <c r="A12" s="341">
        <f t="shared" si="0"/>
        <v>6</v>
      </c>
      <c r="B12" s="11" t="s">
        <v>135</v>
      </c>
      <c r="C12" s="11" t="s">
        <v>136</v>
      </c>
      <c r="D12" s="326" t="s">
        <v>240</v>
      </c>
      <c r="E12" s="11" t="s">
        <v>6</v>
      </c>
      <c r="F12" s="290"/>
    </row>
    <row r="13" spans="1:6" x14ac:dyDescent="0.25">
      <c r="A13" s="341">
        <f t="shared" si="0"/>
        <v>7</v>
      </c>
      <c r="B13" s="11" t="s">
        <v>137</v>
      </c>
      <c r="C13" s="11" t="s">
        <v>138</v>
      </c>
      <c r="D13" s="326" t="s">
        <v>240</v>
      </c>
      <c r="E13" s="11" t="s">
        <v>6</v>
      </c>
      <c r="F13" s="290"/>
    </row>
    <row r="14" spans="1:6" x14ac:dyDescent="0.25">
      <c r="A14" s="341">
        <f t="shared" si="0"/>
        <v>8</v>
      </c>
      <c r="B14" s="11" t="s">
        <v>139</v>
      </c>
      <c r="C14" s="11" t="s">
        <v>138</v>
      </c>
      <c r="D14" s="326" t="s">
        <v>240</v>
      </c>
      <c r="E14" s="11" t="s">
        <v>6</v>
      </c>
      <c r="F14" s="290"/>
    </row>
    <row r="15" spans="1:6" x14ac:dyDescent="0.25">
      <c r="A15" s="341">
        <f t="shared" si="0"/>
        <v>9</v>
      </c>
      <c r="B15" s="11" t="s">
        <v>140</v>
      </c>
      <c r="C15" s="11" t="s">
        <v>138</v>
      </c>
      <c r="D15" s="326" t="s">
        <v>240</v>
      </c>
      <c r="E15" s="11" t="s">
        <v>6</v>
      </c>
      <c r="F15" s="290"/>
    </row>
    <row r="16" spans="1:6" x14ac:dyDescent="0.25">
      <c r="A16" s="341">
        <f t="shared" si="0"/>
        <v>10</v>
      </c>
      <c r="B16" s="11" t="s">
        <v>141</v>
      </c>
      <c r="C16" s="11" t="s">
        <v>138</v>
      </c>
      <c r="D16" s="326" t="s">
        <v>240</v>
      </c>
      <c r="E16" s="11" t="s">
        <v>6</v>
      </c>
      <c r="F16" s="290"/>
    </row>
    <row r="17" spans="1:6" x14ac:dyDescent="0.25">
      <c r="A17" s="341">
        <f t="shared" si="0"/>
        <v>11</v>
      </c>
      <c r="B17" s="11" t="s">
        <v>142</v>
      </c>
      <c r="C17" s="11" t="s">
        <v>138</v>
      </c>
      <c r="D17" s="326" t="s">
        <v>240</v>
      </c>
      <c r="E17" s="11" t="s">
        <v>6</v>
      </c>
      <c r="F17" s="290"/>
    </row>
    <row r="18" spans="1:6" x14ac:dyDescent="0.25">
      <c r="A18" s="341">
        <f t="shared" si="0"/>
        <v>12</v>
      </c>
      <c r="B18" s="11" t="s">
        <v>143</v>
      </c>
      <c r="C18" s="11" t="s">
        <v>138</v>
      </c>
      <c r="D18" s="326" t="s">
        <v>240</v>
      </c>
      <c r="E18" s="11" t="s">
        <v>6</v>
      </c>
      <c r="F18" s="290"/>
    </row>
    <row r="19" spans="1:6" x14ac:dyDescent="0.25">
      <c r="A19" s="341">
        <f t="shared" si="0"/>
        <v>13</v>
      </c>
      <c r="B19" s="11" t="s">
        <v>144</v>
      </c>
      <c r="C19" s="11" t="s">
        <v>138</v>
      </c>
      <c r="D19" s="326" t="s">
        <v>240</v>
      </c>
      <c r="E19" s="11" t="s">
        <v>6</v>
      </c>
      <c r="F19" s="290"/>
    </row>
    <row r="20" spans="1:6" x14ac:dyDescent="0.25">
      <c r="A20" s="341">
        <f t="shared" si="0"/>
        <v>14</v>
      </c>
      <c r="B20" s="11" t="s">
        <v>145</v>
      </c>
      <c r="C20" s="11" t="s">
        <v>138</v>
      </c>
      <c r="D20" s="326" t="s">
        <v>240</v>
      </c>
      <c r="E20" s="11" t="s">
        <v>6</v>
      </c>
      <c r="F20" s="290"/>
    </row>
    <row r="21" spans="1:6" x14ac:dyDescent="0.25">
      <c r="A21" s="341">
        <f t="shared" si="0"/>
        <v>15</v>
      </c>
      <c r="B21" s="11" t="s">
        <v>146</v>
      </c>
      <c r="C21" s="11" t="s">
        <v>138</v>
      </c>
      <c r="D21" s="326" t="s">
        <v>240</v>
      </c>
      <c r="E21" s="11" t="s">
        <v>6</v>
      </c>
      <c r="F21" s="290"/>
    </row>
    <row r="22" spans="1:6" x14ac:dyDescent="0.25">
      <c r="A22" s="341">
        <f t="shared" si="0"/>
        <v>16</v>
      </c>
      <c r="B22" s="11" t="s">
        <v>147</v>
      </c>
      <c r="C22" s="11" t="s">
        <v>138</v>
      </c>
      <c r="D22" s="326" t="s">
        <v>240</v>
      </c>
      <c r="E22" s="11" t="s">
        <v>6</v>
      </c>
      <c r="F22" s="290"/>
    </row>
    <row r="23" spans="1:6" x14ac:dyDescent="0.25">
      <c r="A23" s="341">
        <f t="shared" si="0"/>
        <v>17</v>
      </c>
      <c r="B23" s="11" t="s">
        <v>148</v>
      </c>
      <c r="C23" s="11" t="s">
        <v>138</v>
      </c>
      <c r="D23" s="326" t="s">
        <v>240</v>
      </c>
      <c r="E23" s="11" t="s">
        <v>6</v>
      </c>
      <c r="F23" s="290"/>
    </row>
    <row r="24" spans="1:6" x14ac:dyDescent="0.25">
      <c r="A24" s="341">
        <f t="shared" si="0"/>
        <v>18</v>
      </c>
      <c r="B24" s="11" t="s">
        <v>149</v>
      </c>
      <c r="C24" s="11" t="s">
        <v>150</v>
      </c>
      <c r="D24" s="11" t="s">
        <v>151</v>
      </c>
      <c r="E24" s="11" t="s">
        <v>125</v>
      </c>
      <c r="F24" s="290"/>
    </row>
    <row r="25" spans="1:6" x14ac:dyDescent="0.25">
      <c r="A25" s="341">
        <f t="shared" si="0"/>
        <v>19</v>
      </c>
      <c r="B25" s="11" t="s">
        <v>152</v>
      </c>
      <c r="C25" s="11" t="s">
        <v>153</v>
      </c>
      <c r="D25" s="326" t="s">
        <v>240</v>
      </c>
      <c r="E25" s="11" t="s">
        <v>6</v>
      </c>
      <c r="F25" s="290"/>
    </row>
    <row r="26" spans="1:6" x14ac:dyDescent="0.25">
      <c r="A26" s="341">
        <f t="shared" si="0"/>
        <v>20</v>
      </c>
      <c r="B26" s="11" t="s">
        <v>154</v>
      </c>
      <c r="C26" s="11" t="s">
        <v>155</v>
      </c>
      <c r="D26" s="11" t="s">
        <v>156</v>
      </c>
      <c r="E26" s="11" t="s">
        <v>6</v>
      </c>
      <c r="F26" s="290"/>
    </row>
    <row r="27" spans="1:6" x14ac:dyDescent="0.25">
      <c r="A27" s="341">
        <f t="shared" si="0"/>
        <v>21</v>
      </c>
      <c r="B27" s="11" t="s">
        <v>160</v>
      </c>
      <c r="C27" s="11" t="s">
        <v>161</v>
      </c>
      <c r="D27" s="326" t="s">
        <v>240</v>
      </c>
      <c r="E27" s="11" t="s">
        <v>6</v>
      </c>
      <c r="F27" s="290"/>
    </row>
    <row r="28" spans="1:6" x14ac:dyDescent="0.25">
      <c r="A28" s="341">
        <f t="shared" si="0"/>
        <v>22</v>
      </c>
      <c r="B28" s="11" t="s">
        <v>162</v>
      </c>
      <c r="C28" s="11" t="s">
        <v>163</v>
      </c>
      <c r="D28" s="326" t="s">
        <v>240</v>
      </c>
      <c r="E28" s="11" t="s">
        <v>6</v>
      </c>
      <c r="F28" s="290"/>
    </row>
    <row r="29" spans="1:6" x14ac:dyDescent="0.25">
      <c r="A29" s="341">
        <f t="shared" si="0"/>
        <v>23</v>
      </c>
      <c r="B29" s="345" t="s">
        <v>164</v>
      </c>
      <c r="C29" s="345" t="s">
        <v>165</v>
      </c>
      <c r="D29" s="326" t="s">
        <v>240</v>
      </c>
      <c r="E29" s="345" t="s">
        <v>6</v>
      </c>
      <c r="F29" s="290"/>
    </row>
    <row r="30" spans="1:6" ht="18" customHeight="1" x14ac:dyDescent="0.25">
      <c r="A30" s="341">
        <f t="shared" si="0"/>
        <v>24</v>
      </c>
      <c r="B30" s="345" t="s">
        <v>5988</v>
      </c>
      <c r="C30" s="11" t="s">
        <v>166</v>
      </c>
      <c r="D30" s="326" t="s">
        <v>240</v>
      </c>
      <c r="E30" s="345" t="s">
        <v>6</v>
      </c>
      <c r="F30" s="290"/>
    </row>
    <row r="31" spans="1:6" x14ac:dyDescent="0.25">
      <c r="A31" s="341">
        <f t="shared" si="0"/>
        <v>25</v>
      </c>
      <c r="B31" s="11" t="s">
        <v>167</v>
      </c>
      <c r="C31" s="11" t="s">
        <v>168</v>
      </c>
      <c r="D31" s="11" t="s">
        <v>131</v>
      </c>
      <c r="E31" s="11" t="s">
        <v>6</v>
      </c>
      <c r="F31" s="290"/>
    </row>
    <row r="32" spans="1:6" x14ac:dyDescent="0.25">
      <c r="A32" s="341">
        <f t="shared" si="0"/>
        <v>26</v>
      </c>
      <c r="B32" s="11" t="s">
        <v>169</v>
      </c>
      <c r="C32" s="11" t="s">
        <v>170</v>
      </c>
      <c r="D32" s="11" t="s">
        <v>171</v>
      </c>
      <c r="E32" s="11" t="s">
        <v>6</v>
      </c>
      <c r="F32" s="290"/>
    </row>
    <row r="33" spans="1:6" x14ac:dyDescent="0.25">
      <c r="A33" s="341">
        <f t="shared" si="0"/>
        <v>27</v>
      </c>
      <c r="B33" s="11" t="s">
        <v>172</v>
      </c>
      <c r="C33" s="11" t="s">
        <v>173</v>
      </c>
      <c r="D33" s="11" t="s">
        <v>174</v>
      </c>
      <c r="E33" s="11" t="s">
        <v>6</v>
      </c>
      <c r="F33" s="290"/>
    </row>
    <row r="34" spans="1:6" x14ac:dyDescent="0.25">
      <c r="A34" s="341">
        <f t="shared" si="0"/>
        <v>28</v>
      </c>
      <c r="B34" s="11" t="s">
        <v>175</v>
      </c>
      <c r="C34" s="11" t="s">
        <v>176</v>
      </c>
      <c r="D34" s="11" t="s">
        <v>177</v>
      </c>
      <c r="E34" s="11" t="s">
        <v>6</v>
      </c>
      <c r="F34" s="290"/>
    </row>
    <row r="35" spans="1:6" x14ac:dyDescent="0.25">
      <c r="A35" s="341">
        <f t="shared" si="0"/>
        <v>29</v>
      </c>
      <c r="B35" s="11" t="s">
        <v>5990</v>
      </c>
      <c r="C35" s="11" t="s">
        <v>199</v>
      </c>
      <c r="D35" s="11" t="s">
        <v>240</v>
      </c>
      <c r="E35" s="11" t="s">
        <v>6</v>
      </c>
      <c r="F35" s="290"/>
    </row>
    <row r="36" spans="1:6" x14ac:dyDescent="0.25">
      <c r="A36" s="341">
        <f t="shared" si="0"/>
        <v>30</v>
      </c>
      <c r="B36" s="11" t="s">
        <v>181</v>
      </c>
      <c r="C36" s="11" t="s">
        <v>182</v>
      </c>
      <c r="D36" s="11" t="s">
        <v>183</v>
      </c>
      <c r="E36" s="11" t="s">
        <v>6</v>
      </c>
      <c r="F36" s="290"/>
    </row>
    <row r="37" spans="1:6" x14ac:dyDescent="0.25">
      <c r="A37" s="341">
        <f t="shared" si="0"/>
        <v>31</v>
      </c>
      <c r="B37" s="11" t="s">
        <v>184</v>
      </c>
      <c r="C37" s="11" t="s">
        <v>185</v>
      </c>
      <c r="D37" s="326" t="s">
        <v>240</v>
      </c>
      <c r="E37" s="11" t="s">
        <v>6</v>
      </c>
      <c r="F37" s="290"/>
    </row>
    <row r="38" spans="1:6" x14ac:dyDescent="0.25">
      <c r="A38" s="341">
        <f t="shared" si="0"/>
        <v>32</v>
      </c>
      <c r="B38" s="11" t="s">
        <v>186</v>
      </c>
      <c r="C38" s="11" t="s">
        <v>187</v>
      </c>
      <c r="D38" s="11" t="s">
        <v>188</v>
      </c>
      <c r="E38" s="11" t="s">
        <v>125</v>
      </c>
      <c r="F38" s="290"/>
    </row>
    <row r="39" spans="1:6" x14ac:dyDescent="0.25">
      <c r="A39" s="341">
        <f t="shared" si="0"/>
        <v>33</v>
      </c>
      <c r="B39" s="11" t="s">
        <v>189</v>
      </c>
      <c r="C39" s="11" t="s">
        <v>190</v>
      </c>
      <c r="D39" s="11" t="s">
        <v>191</v>
      </c>
      <c r="E39" s="11" t="s">
        <v>6</v>
      </c>
      <c r="F39" s="290"/>
    </row>
    <row r="40" spans="1:6" x14ac:dyDescent="0.25">
      <c r="A40" s="341">
        <f t="shared" si="0"/>
        <v>34</v>
      </c>
      <c r="B40" s="11" t="s">
        <v>192</v>
      </c>
      <c r="C40" s="11" t="s">
        <v>193</v>
      </c>
      <c r="D40" s="11" t="s">
        <v>194</v>
      </c>
      <c r="E40" s="11" t="s">
        <v>6</v>
      </c>
      <c r="F40" s="290"/>
    </row>
    <row r="41" spans="1:6" x14ac:dyDescent="0.25">
      <c r="A41" s="341">
        <f t="shared" si="0"/>
        <v>35</v>
      </c>
      <c r="B41" s="11" t="s">
        <v>195</v>
      </c>
      <c r="C41" s="11" t="s">
        <v>196</v>
      </c>
      <c r="D41" s="11" t="s">
        <v>197</v>
      </c>
      <c r="E41" s="11" t="s">
        <v>125</v>
      </c>
      <c r="F41" s="290"/>
    </row>
    <row r="42" spans="1:6" x14ac:dyDescent="0.25">
      <c r="A42" s="341">
        <f t="shared" si="0"/>
        <v>36</v>
      </c>
      <c r="B42" s="346" t="s">
        <v>198</v>
      </c>
      <c r="C42" s="346" t="s">
        <v>199</v>
      </c>
      <c r="D42" s="327" t="s">
        <v>240</v>
      </c>
      <c r="E42" s="346" t="s">
        <v>6</v>
      </c>
      <c r="F42" s="290"/>
    </row>
    <row r="43" spans="1:6" x14ac:dyDescent="0.25">
      <c r="A43" s="341">
        <f t="shared" si="0"/>
        <v>37</v>
      </c>
      <c r="B43" s="346" t="s">
        <v>200</v>
      </c>
      <c r="C43" s="346" t="s">
        <v>199</v>
      </c>
      <c r="D43" s="327" t="s">
        <v>240</v>
      </c>
      <c r="E43" s="346" t="s">
        <v>6</v>
      </c>
      <c r="F43" s="290"/>
    </row>
    <row r="44" spans="1:6" x14ac:dyDescent="0.25">
      <c r="A44" s="341">
        <f t="shared" si="0"/>
        <v>38</v>
      </c>
      <c r="B44" s="11" t="s">
        <v>201</v>
      </c>
      <c r="C44" s="11" t="s">
        <v>199</v>
      </c>
      <c r="D44" s="326" t="s">
        <v>240</v>
      </c>
      <c r="E44" s="11" t="s">
        <v>6</v>
      </c>
      <c r="F44" s="290"/>
    </row>
    <row r="45" spans="1:6" x14ac:dyDescent="0.25">
      <c r="A45" s="341">
        <f t="shared" si="0"/>
        <v>39</v>
      </c>
      <c r="B45" s="11" t="s">
        <v>202</v>
      </c>
      <c r="C45" s="11" t="s">
        <v>203</v>
      </c>
      <c r="D45" s="326" t="s">
        <v>240</v>
      </c>
      <c r="E45" s="11" t="s">
        <v>6</v>
      </c>
      <c r="F45" s="290"/>
    </row>
    <row r="46" spans="1:6" x14ac:dyDescent="0.25">
      <c r="A46" s="341">
        <f t="shared" si="0"/>
        <v>40</v>
      </c>
      <c r="B46" s="11" t="s">
        <v>204</v>
      </c>
      <c r="C46" s="11" t="s">
        <v>205</v>
      </c>
      <c r="D46" s="326" t="s">
        <v>240</v>
      </c>
      <c r="E46" s="11" t="s">
        <v>6</v>
      </c>
      <c r="F46" s="290"/>
    </row>
    <row r="47" spans="1:6" x14ac:dyDescent="0.25">
      <c r="A47" s="341">
        <f t="shared" si="0"/>
        <v>41</v>
      </c>
      <c r="B47" s="11" t="s">
        <v>206</v>
      </c>
      <c r="C47" s="11" t="s">
        <v>207</v>
      </c>
      <c r="D47" s="326" t="s">
        <v>240</v>
      </c>
      <c r="E47" s="11" t="s">
        <v>6</v>
      </c>
      <c r="F47" s="290"/>
    </row>
    <row r="48" spans="1:6" x14ac:dyDescent="0.25">
      <c r="A48" s="341">
        <f t="shared" si="0"/>
        <v>42</v>
      </c>
      <c r="B48" s="11" t="s">
        <v>208</v>
      </c>
      <c r="C48" s="11" t="s">
        <v>207</v>
      </c>
      <c r="D48" s="326" t="s">
        <v>240</v>
      </c>
      <c r="E48" s="11" t="s">
        <v>6</v>
      </c>
      <c r="F48" s="290"/>
    </row>
    <row r="49" spans="1:6" x14ac:dyDescent="0.25">
      <c r="A49" s="341">
        <f t="shared" si="0"/>
        <v>43</v>
      </c>
      <c r="B49" s="11" t="s">
        <v>209</v>
      </c>
      <c r="C49" s="11" t="s">
        <v>203</v>
      </c>
      <c r="D49" s="326" t="s">
        <v>240</v>
      </c>
      <c r="E49" s="11" t="s">
        <v>6</v>
      </c>
      <c r="F49" s="290"/>
    </row>
    <row r="50" spans="1:6" x14ac:dyDescent="0.25">
      <c r="A50" s="341">
        <f t="shared" si="0"/>
        <v>44</v>
      </c>
      <c r="B50" s="196" t="s">
        <v>210</v>
      </c>
      <c r="C50" s="196" t="s">
        <v>211</v>
      </c>
      <c r="D50" s="210" t="s">
        <v>240</v>
      </c>
      <c r="E50" s="196" t="s">
        <v>6</v>
      </c>
      <c r="F50" s="347" t="s">
        <v>5705</v>
      </c>
    </row>
    <row r="51" spans="1:6" x14ac:dyDescent="0.25">
      <c r="A51" s="341">
        <f t="shared" si="0"/>
        <v>45</v>
      </c>
      <c r="B51" s="11" t="s">
        <v>212</v>
      </c>
      <c r="C51" s="11" t="s">
        <v>211</v>
      </c>
      <c r="D51" s="326" t="s">
        <v>240</v>
      </c>
      <c r="E51" s="11" t="s">
        <v>6</v>
      </c>
      <c r="F51" s="290"/>
    </row>
    <row r="52" spans="1:6" x14ac:dyDescent="0.25">
      <c r="A52" s="341">
        <f t="shared" si="0"/>
        <v>46</v>
      </c>
      <c r="B52" s="11" t="s">
        <v>213</v>
      </c>
      <c r="C52" s="11" t="s">
        <v>211</v>
      </c>
      <c r="D52" s="326" t="s">
        <v>240</v>
      </c>
      <c r="E52" s="11" t="s">
        <v>6</v>
      </c>
      <c r="F52" s="290"/>
    </row>
    <row r="53" spans="1:6" x14ac:dyDescent="0.25">
      <c r="A53" s="341">
        <f t="shared" si="0"/>
        <v>47</v>
      </c>
      <c r="B53" s="11" t="s">
        <v>214</v>
      </c>
      <c r="C53" s="11" t="s">
        <v>215</v>
      </c>
      <c r="D53" s="326" t="s">
        <v>240</v>
      </c>
      <c r="E53" s="11" t="s">
        <v>6</v>
      </c>
      <c r="F53" s="290"/>
    </row>
    <row r="54" spans="1:6" x14ac:dyDescent="0.25">
      <c r="A54" s="341">
        <f t="shared" si="0"/>
        <v>48</v>
      </c>
      <c r="B54" s="11" t="s">
        <v>216</v>
      </c>
      <c r="C54" s="11" t="s">
        <v>217</v>
      </c>
      <c r="D54" s="326" t="s">
        <v>240</v>
      </c>
      <c r="E54" s="11" t="s">
        <v>6</v>
      </c>
      <c r="F54" s="290"/>
    </row>
    <row r="55" spans="1:6" x14ac:dyDescent="0.25">
      <c r="A55" s="341">
        <f t="shared" si="0"/>
        <v>49</v>
      </c>
      <c r="B55" s="11" t="s">
        <v>218</v>
      </c>
      <c r="C55" s="11" t="s">
        <v>219</v>
      </c>
      <c r="D55" s="326" t="s">
        <v>240</v>
      </c>
      <c r="E55" s="11" t="s">
        <v>6</v>
      </c>
      <c r="F55" s="290"/>
    </row>
    <row r="56" spans="1:6" x14ac:dyDescent="0.25">
      <c r="A56" s="341">
        <f t="shared" si="0"/>
        <v>50</v>
      </c>
      <c r="B56" s="11" t="s">
        <v>220</v>
      </c>
      <c r="C56" s="11" t="s">
        <v>221</v>
      </c>
      <c r="D56" s="326" t="s">
        <v>240</v>
      </c>
      <c r="E56" s="11" t="s">
        <v>6</v>
      </c>
      <c r="F56" s="290"/>
    </row>
    <row r="57" spans="1:6" x14ac:dyDescent="0.25">
      <c r="A57" s="341">
        <f t="shared" si="0"/>
        <v>51</v>
      </c>
      <c r="B57" s="11" t="s">
        <v>224</v>
      </c>
      <c r="C57" s="11" t="s">
        <v>225</v>
      </c>
      <c r="D57" s="11" t="s">
        <v>226</v>
      </c>
      <c r="E57" s="11" t="s">
        <v>6</v>
      </c>
      <c r="F57" s="290"/>
    </row>
    <row r="58" spans="1:6" x14ac:dyDescent="0.25">
      <c r="A58" s="341">
        <f t="shared" si="0"/>
        <v>52</v>
      </c>
      <c r="B58" s="11" t="s">
        <v>227</v>
      </c>
      <c r="C58" s="11" t="s">
        <v>228</v>
      </c>
      <c r="D58" s="11" t="s">
        <v>229</v>
      </c>
      <c r="E58" s="11" t="s">
        <v>6</v>
      </c>
      <c r="F58" s="290"/>
    </row>
    <row r="59" spans="1:6" x14ac:dyDescent="0.25">
      <c r="A59" s="341">
        <f t="shared" si="0"/>
        <v>53</v>
      </c>
      <c r="B59" s="11" t="s">
        <v>230</v>
      </c>
      <c r="C59" s="11" t="s">
        <v>231</v>
      </c>
      <c r="D59" s="11" t="s">
        <v>232</v>
      </c>
      <c r="E59" s="11" t="s">
        <v>125</v>
      </c>
      <c r="F59" s="290"/>
    </row>
    <row r="60" spans="1:6" x14ac:dyDescent="0.25">
      <c r="A60" s="341">
        <f t="shared" si="0"/>
        <v>54</v>
      </c>
      <c r="B60" s="11" t="s">
        <v>5984</v>
      </c>
      <c r="C60" s="11" t="s">
        <v>5985</v>
      </c>
      <c r="D60" s="11" t="s">
        <v>240</v>
      </c>
      <c r="E60" s="11" t="s">
        <v>6</v>
      </c>
      <c r="F60" s="290"/>
    </row>
    <row r="61" spans="1:6" x14ac:dyDescent="0.25">
      <c r="A61" s="341">
        <f t="shared" si="0"/>
        <v>55</v>
      </c>
      <c r="B61" s="11" t="s">
        <v>233</v>
      </c>
      <c r="C61" s="11" t="s">
        <v>234</v>
      </c>
      <c r="D61" s="326" t="s">
        <v>240</v>
      </c>
      <c r="E61" s="11" t="s">
        <v>6</v>
      </c>
      <c r="F61" s="290"/>
    </row>
    <row r="62" spans="1:6" x14ac:dyDescent="0.25">
      <c r="A62" s="341">
        <f t="shared" si="0"/>
        <v>56</v>
      </c>
      <c r="B62" s="11" t="s">
        <v>235</v>
      </c>
      <c r="C62" s="11" t="s">
        <v>236</v>
      </c>
      <c r="D62" s="11" t="s">
        <v>237</v>
      </c>
      <c r="E62" s="326" t="s">
        <v>6</v>
      </c>
      <c r="F62" s="290"/>
    </row>
    <row r="63" spans="1:6" x14ac:dyDescent="0.25">
      <c r="A63" s="341">
        <f t="shared" si="0"/>
        <v>57</v>
      </c>
      <c r="B63" s="326" t="s">
        <v>2240</v>
      </c>
      <c r="C63" s="326" t="s">
        <v>2239</v>
      </c>
      <c r="D63" s="289">
        <v>6974243</v>
      </c>
      <c r="E63" s="326" t="s">
        <v>6</v>
      </c>
      <c r="F63" s="290"/>
    </row>
    <row r="64" spans="1:6" x14ac:dyDescent="0.25">
      <c r="A64" s="341">
        <f t="shared" si="0"/>
        <v>58</v>
      </c>
      <c r="B64" s="326" t="s">
        <v>2680</v>
      </c>
      <c r="C64" s="326" t="s">
        <v>2667</v>
      </c>
      <c r="D64" s="326" t="s">
        <v>2668</v>
      </c>
      <c r="E64" s="326" t="s">
        <v>6</v>
      </c>
      <c r="F64" s="290"/>
    </row>
    <row r="65" spans="1:6" x14ac:dyDescent="0.25">
      <c r="A65" s="341">
        <f t="shared" si="0"/>
        <v>59</v>
      </c>
      <c r="B65" s="326" t="s">
        <v>2685</v>
      </c>
      <c r="C65" s="326" t="s">
        <v>2670</v>
      </c>
      <c r="D65" s="326" t="s">
        <v>1547</v>
      </c>
      <c r="E65" s="326" t="s">
        <v>6</v>
      </c>
      <c r="F65" s="290"/>
    </row>
    <row r="66" spans="1:6" x14ac:dyDescent="0.25">
      <c r="A66" s="341">
        <f t="shared" si="0"/>
        <v>60</v>
      </c>
      <c r="B66" s="199" t="s">
        <v>2686</v>
      </c>
      <c r="C66" s="199" t="s">
        <v>2652</v>
      </c>
      <c r="D66" s="199" t="s">
        <v>2662</v>
      </c>
      <c r="E66" s="199" t="s">
        <v>6</v>
      </c>
      <c r="F66" s="329" t="s">
        <v>5336</v>
      </c>
    </row>
    <row r="67" spans="1:6" x14ac:dyDescent="0.25">
      <c r="A67" s="341">
        <f t="shared" si="0"/>
        <v>61</v>
      </c>
      <c r="B67" s="326" t="s">
        <v>2690</v>
      </c>
      <c r="C67" s="326" t="s">
        <v>2654</v>
      </c>
      <c r="D67" s="326" t="s">
        <v>2661</v>
      </c>
      <c r="E67" s="326" t="s">
        <v>6</v>
      </c>
      <c r="F67" s="290"/>
    </row>
    <row r="68" spans="1:6" x14ac:dyDescent="0.25">
      <c r="A68" s="341">
        <f t="shared" si="0"/>
        <v>62</v>
      </c>
      <c r="B68" s="326" t="s">
        <v>2726</v>
      </c>
      <c r="C68" s="326" t="s">
        <v>2723</v>
      </c>
      <c r="D68" s="326" t="s">
        <v>2721</v>
      </c>
      <c r="E68" s="326" t="s">
        <v>6</v>
      </c>
      <c r="F68" s="290"/>
    </row>
    <row r="69" spans="1:6" x14ac:dyDescent="0.25">
      <c r="A69" s="341">
        <f t="shared" si="0"/>
        <v>63</v>
      </c>
      <c r="B69" s="122" t="s">
        <v>4004</v>
      </c>
      <c r="C69" s="122" t="s">
        <v>4030</v>
      </c>
      <c r="D69" s="122" t="s">
        <v>3877</v>
      </c>
      <c r="E69" s="326" t="s">
        <v>6</v>
      </c>
      <c r="F69" s="290"/>
    </row>
    <row r="70" spans="1:6" x14ac:dyDescent="0.25">
      <c r="A70" s="341">
        <f t="shared" si="0"/>
        <v>64</v>
      </c>
      <c r="B70" s="122" t="s">
        <v>355</v>
      </c>
      <c r="C70" s="122" t="s">
        <v>5986</v>
      </c>
      <c r="D70" s="122" t="s">
        <v>240</v>
      </c>
      <c r="E70" s="326" t="s">
        <v>6</v>
      </c>
      <c r="F70" s="290"/>
    </row>
    <row r="71" spans="1:6" x14ac:dyDescent="0.25">
      <c r="A71" s="341">
        <f t="shared" si="0"/>
        <v>65</v>
      </c>
      <c r="B71" s="122" t="s">
        <v>355</v>
      </c>
      <c r="C71" s="122" t="s">
        <v>5987</v>
      </c>
      <c r="D71" s="122" t="s">
        <v>240</v>
      </c>
      <c r="E71" s="326" t="s">
        <v>6</v>
      </c>
      <c r="F71" s="290"/>
    </row>
    <row r="72" spans="1:6" x14ac:dyDescent="0.25">
      <c r="A72" s="341">
        <f t="shared" ref="A72:A73" si="1">A71+1</f>
        <v>66</v>
      </c>
      <c r="B72" s="324" t="s">
        <v>5324</v>
      </c>
      <c r="C72" s="328" t="s">
        <v>5325</v>
      </c>
      <c r="D72" s="208" t="s">
        <v>5326</v>
      </c>
      <c r="E72" s="203" t="s">
        <v>6</v>
      </c>
      <c r="F72" s="290"/>
    </row>
    <row r="73" spans="1:6" x14ac:dyDescent="0.25">
      <c r="A73" s="341">
        <f t="shared" si="1"/>
        <v>67</v>
      </c>
      <c r="B73" s="324" t="s">
        <v>5692</v>
      </c>
      <c r="C73" s="328" t="s">
        <v>5693</v>
      </c>
      <c r="D73" s="208">
        <v>549526700910</v>
      </c>
      <c r="E73" s="203" t="s">
        <v>6</v>
      </c>
      <c r="F73" s="290"/>
    </row>
    <row r="75" spans="1:6" x14ac:dyDescent="0.25">
      <c r="B75" s="339" t="s">
        <v>6193</v>
      </c>
    </row>
    <row r="76" spans="1:6" x14ac:dyDescent="0.25">
      <c r="B76" s="340" t="s">
        <v>6192</v>
      </c>
    </row>
    <row r="82" spans="2:5" x14ac:dyDescent="0.25">
      <c r="C82" s="290" t="s">
        <v>5989</v>
      </c>
    </row>
    <row r="83" spans="2:5" x14ac:dyDescent="0.25">
      <c r="B83" s="291" t="s">
        <v>178</v>
      </c>
      <c r="C83" s="291" t="s">
        <v>179</v>
      </c>
      <c r="D83" s="291" t="s">
        <v>180</v>
      </c>
      <c r="E83" s="291" t="s">
        <v>6</v>
      </c>
    </row>
    <row r="84" spans="2:5" x14ac:dyDescent="0.25">
      <c r="B84" s="291" t="s">
        <v>222</v>
      </c>
      <c r="C84" s="291" t="s">
        <v>223</v>
      </c>
      <c r="D84" s="292" t="s">
        <v>240</v>
      </c>
      <c r="E84" s="293" t="s">
        <v>6</v>
      </c>
    </row>
    <row r="85" spans="2:5" x14ac:dyDescent="0.25">
      <c r="B85" s="131" t="s">
        <v>2748</v>
      </c>
      <c r="C85" s="134" t="s">
        <v>94</v>
      </c>
      <c r="D85" s="131" t="s">
        <v>2810</v>
      </c>
      <c r="E85" s="292" t="s">
        <v>6</v>
      </c>
    </row>
    <row r="86" spans="2:5" x14ac:dyDescent="0.25">
      <c r="B86" s="291" t="s">
        <v>157</v>
      </c>
      <c r="C86" s="291" t="s">
        <v>158</v>
      </c>
      <c r="D86" s="291" t="s">
        <v>159</v>
      </c>
      <c r="E86" s="291" t="s">
        <v>125</v>
      </c>
    </row>
  </sheetData>
  <mergeCells count="3">
    <mergeCell ref="B1:E2"/>
    <mergeCell ref="B3:E4"/>
    <mergeCell ref="B5:E5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D17" sqref="D17"/>
    </sheetView>
  </sheetViews>
  <sheetFormatPr baseColWidth="10" defaultRowHeight="15" x14ac:dyDescent="0.25"/>
  <cols>
    <col min="1" max="1" width="11.140625" style="1" bestFit="1" customWidth="1"/>
    <col min="2" max="2" width="13.42578125" style="1" bestFit="1" customWidth="1"/>
    <col min="3" max="3" width="29.28515625" style="1" customWidth="1"/>
    <col min="4" max="4" width="79.140625" style="1" customWidth="1"/>
    <col min="5" max="5" width="37" style="1" bestFit="1" customWidth="1"/>
    <col min="6" max="6" width="47" style="1" bestFit="1" customWidth="1"/>
    <col min="7" max="16384" width="11.42578125" style="1"/>
  </cols>
  <sheetData>
    <row r="1" spans="1:6" ht="15" customHeight="1" x14ac:dyDescent="0.25">
      <c r="A1" s="460" t="s">
        <v>112</v>
      </c>
      <c r="B1" s="460"/>
      <c r="C1" s="460"/>
      <c r="D1" s="460"/>
      <c r="E1" s="460"/>
    </row>
    <row r="2" spans="1:6" ht="15" customHeight="1" x14ac:dyDescent="0.25">
      <c r="A2" s="460"/>
      <c r="B2" s="460"/>
      <c r="C2" s="460"/>
      <c r="D2" s="460"/>
      <c r="E2" s="460"/>
    </row>
    <row r="3" spans="1:6" ht="15" customHeight="1" x14ac:dyDescent="0.25">
      <c r="A3" s="461" t="s">
        <v>113</v>
      </c>
      <c r="B3" s="461"/>
      <c r="C3" s="461"/>
      <c r="D3" s="461"/>
      <c r="E3" s="461"/>
    </row>
    <row r="4" spans="1:6" ht="15.75" customHeight="1" x14ac:dyDescent="0.25">
      <c r="A4" s="461"/>
      <c r="B4" s="461"/>
      <c r="C4" s="461"/>
      <c r="D4" s="461"/>
      <c r="E4" s="461"/>
    </row>
    <row r="5" spans="1:6" ht="18.75" x14ac:dyDescent="0.25">
      <c r="A5" s="386" t="s">
        <v>5702</v>
      </c>
      <c r="B5" s="386"/>
      <c r="C5" s="386"/>
      <c r="D5" s="386"/>
      <c r="E5" s="386"/>
    </row>
    <row r="6" spans="1:6" x14ac:dyDescent="0.25">
      <c r="A6" s="8" t="s">
        <v>2216</v>
      </c>
      <c r="B6" s="8" t="s">
        <v>2218</v>
      </c>
      <c r="C6" s="8" t="s">
        <v>2217</v>
      </c>
      <c r="D6" s="8" t="s">
        <v>2219</v>
      </c>
      <c r="E6" s="8" t="s">
        <v>2220</v>
      </c>
      <c r="F6" s="8" t="s">
        <v>5086</v>
      </c>
    </row>
    <row r="7" spans="1:6" x14ac:dyDescent="0.25">
      <c r="A7" s="131"/>
      <c r="B7" s="137"/>
      <c r="C7" s="131"/>
      <c r="D7" s="131"/>
      <c r="E7" s="131"/>
    </row>
    <row r="8" spans="1:6" x14ac:dyDescent="0.25">
      <c r="A8" s="210" t="s">
        <v>5703</v>
      </c>
      <c r="B8" s="244">
        <v>46030</v>
      </c>
      <c r="C8" s="210" t="s">
        <v>210</v>
      </c>
      <c r="D8" s="210" t="s">
        <v>5704</v>
      </c>
      <c r="E8" s="210" t="s">
        <v>5694</v>
      </c>
      <c r="F8" s="199"/>
    </row>
    <row r="9" spans="1:6" x14ac:dyDescent="0.25">
      <c r="A9" s="210" t="s">
        <v>5743</v>
      </c>
      <c r="B9" s="244">
        <v>46063</v>
      </c>
      <c r="C9" s="210" t="s">
        <v>118</v>
      </c>
      <c r="D9" s="210" t="s">
        <v>5745</v>
      </c>
      <c r="E9" s="210" t="s">
        <v>5744</v>
      </c>
      <c r="F9" s="199" t="s">
        <v>5746</v>
      </c>
    </row>
    <row r="10" spans="1:6" x14ac:dyDescent="0.25">
      <c r="A10" s="210" t="s">
        <v>5748</v>
      </c>
      <c r="B10" s="244">
        <v>46106</v>
      </c>
      <c r="C10" s="200" t="s">
        <v>5747</v>
      </c>
      <c r="D10" s="200" t="s">
        <v>5750</v>
      </c>
      <c r="E10" s="199" t="s">
        <v>5751</v>
      </c>
      <c r="F10" s="263"/>
    </row>
    <row r="11" spans="1:6" x14ac:dyDescent="0.25">
      <c r="A11" s="210" t="s">
        <v>5754</v>
      </c>
      <c r="B11" s="244">
        <v>46106</v>
      </c>
      <c r="C11" s="195" t="s">
        <v>920</v>
      </c>
      <c r="D11" s="196" t="s">
        <v>5755</v>
      </c>
      <c r="E11" s="196" t="s">
        <v>5756</v>
      </c>
      <c r="F11" s="195" t="s">
        <v>5757</v>
      </c>
    </row>
    <row r="12" spans="1:6" x14ac:dyDescent="0.25">
      <c r="A12" s="452" t="s">
        <v>5758</v>
      </c>
      <c r="B12" s="244">
        <v>46106</v>
      </c>
      <c r="C12" s="199" t="s">
        <v>355</v>
      </c>
      <c r="D12" s="199" t="s">
        <v>5763</v>
      </c>
      <c r="E12" s="199" t="s">
        <v>5759</v>
      </c>
      <c r="F12" s="199" t="s">
        <v>5764</v>
      </c>
    </row>
    <row r="13" spans="1:6" x14ac:dyDescent="0.25">
      <c r="A13" s="453"/>
      <c r="B13" s="244">
        <v>46106</v>
      </c>
      <c r="C13" s="199" t="s">
        <v>355</v>
      </c>
      <c r="D13" s="199" t="s">
        <v>5762</v>
      </c>
      <c r="E13" s="199" t="s">
        <v>5759</v>
      </c>
      <c r="F13" s="199" t="s">
        <v>5765</v>
      </c>
    </row>
    <row r="14" spans="1:6" x14ac:dyDescent="0.25">
      <c r="A14" s="453"/>
      <c r="B14" s="244">
        <v>46106</v>
      </c>
      <c r="C14" s="199" t="s">
        <v>355</v>
      </c>
      <c r="D14" s="199" t="s">
        <v>5766</v>
      </c>
      <c r="E14" s="199" t="s">
        <v>5759</v>
      </c>
      <c r="F14" s="199" t="s">
        <v>5767</v>
      </c>
    </row>
    <row r="15" spans="1:6" x14ac:dyDescent="0.25">
      <c r="A15" s="453"/>
      <c r="B15" s="244">
        <v>46106</v>
      </c>
      <c r="C15" s="199" t="s">
        <v>355</v>
      </c>
      <c r="D15" s="199" t="s">
        <v>5768</v>
      </c>
      <c r="E15" s="199" t="s">
        <v>5759</v>
      </c>
      <c r="F15" s="199" t="s">
        <v>5771</v>
      </c>
    </row>
    <row r="16" spans="1:6" x14ac:dyDescent="0.25">
      <c r="A16" s="453"/>
      <c r="B16" s="244">
        <v>46106</v>
      </c>
      <c r="C16" s="199" t="s">
        <v>355</v>
      </c>
      <c r="D16" s="199" t="s">
        <v>5769</v>
      </c>
      <c r="E16" s="199" t="s">
        <v>5759</v>
      </c>
      <c r="F16" s="199" t="s">
        <v>5772</v>
      </c>
    </row>
    <row r="17" spans="1:6" x14ac:dyDescent="0.25">
      <c r="A17" s="454"/>
      <c r="B17" s="244">
        <v>46106</v>
      </c>
      <c r="C17" s="199" t="s">
        <v>355</v>
      </c>
      <c r="D17" s="199" t="s">
        <v>5770</v>
      </c>
      <c r="E17" s="199" t="s">
        <v>5759</v>
      </c>
      <c r="F17" s="199" t="s">
        <v>5773</v>
      </c>
    </row>
    <row r="18" spans="1:6" x14ac:dyDescent="0.25">
      <c r="A18" s="210" t="s">
        <v>5824</v>
      </c>
      <c r="B18" s="244">
        <v>46108</v>
      </c>
      <c r="C18" s="200" t="s">
        <v>5825</v>
      </c>
      <c r="D18" s="200" t="s">
        <v>5829</v>
      </c>
      <c r="E18" s="200" t="s">
        <v>5830</v>
      </c>
      <c r="F18" s="200" t="s">
        <v>5831</v>
      </c>
    </row>
    <row r="19" spans="1:6" ht="27.75" customHeight="1" x14ac:dyDescent="0.25">
      <c r="A19" s="210" t="s">
        <v>5836</v>
      </c>
      <c r="B19" s="244">
        <v>46111</v>
      </c>
      <c r="C19" s="199" t="s">
        <v>355</v>
      </c>
      <c r="D19" s="200" t="s">
        <v>5839</v>
      </c>
      <c r="E19" s="200" t="s">
        <v>5840</v>
      </c>
      <c r="F19" s="200" t="s">
        <v>5841</v>
      </c>
    </row>
    <row r="20" spans="1:6" ht="30" x14ac:dyDescent="0.25">
      <c r="A20" s="210" t="s">
        <v>5859</v>
      </c>
      <c r="B20" s="244">
        <v>46111</v>
      </c>
      <c r="C20" s="199" t="s">
        <v>355</v>
      </c>
      <c r="D20" s="200" t="s">
        <v>5860</v>
      </c>
      <c r="E20" s="200" t="s">
        <v>5861</v>
      </c>
      <c r="F20" s="200" t="s">
        <v>5862</v>
      </c>
    </row>
  </sheetData>
  <mergeCells count="4">
    <mergeCell ref="A5:E5"/>
    <mergeCell ref="A1:E2"/>
    <mergeCell ref="A3:E4"/>
    <mergeCell ref="A12:A17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activeCell="D18" sqref="D17:D18"/>
    </sheetView>
  </sheetViews>
  <sheetFormatPr baseColWidth="10" defaultRowHeight="15" x14ac:dyDescent="0.25"/>
  <cols>
    <col min="1" max="1" width="12.5703125" style="1" customWidth="1"/>
    <col min="2" max="2" width="13" style="1" customWidth="1"/>
    <col min="3" max="3" width="23.5703125" style="1" customWidth="1"/>
    <col min="4" max="4" width="83.5703125" style="1" bestFit="1" customWidth="1"/>
    <col min="5" max="5" width="38.28515625" style="1" bestFit="1" customWidth="1"/>
    <col min="6" max="6" width="47" style="1" bestFit="1" customWidth="1"/>
    <col min="7" max="16384" width="11.42578125" style="1"/>
  </cols>
  <sheetData>
    <row r="1" spans="1:6" ht="15" customHeight="1" x14ac:dyDescent="0.25">
      <c r="A1" s="505" t="s">
        <v>5639</v>
      </c>
      <c r="B1" s="506"/>
      <c r="C1" s="506"/>
      <c r="D1" s="506"/>
      <c r="E1" s="506"/>
    </row>
    <row r="2" spans="1:6" ht="15" customHeight="1" x14ac:dyDescent="0.25">
      <c r="A2" s="507"/>
      <c r="B2" s="508"/>
      <c r="C2" s="508"/>
      <c r="D2" s="508"/>
      <c r="E2" s="508"/>
    </row>
    <row r="3" spans="1:6" x14ac:dyDescent="0.25">
      <c r="A3" s="509" t="s">
        <v>113</v>
      </c>
      <c r="B3" s="510"/>
      <c r="C3" s="510"/>
      <c r="D3" s="510"/>
      <c r="E3" s="510"/>
    </row>
    <row r="4" spans="1:6" x14ac:dyDescent="0.25">
      <c r="A4" s="511"/>
      <c r="B4" s="512"/>
      <c r="C4" s="512"/>
      <c r="D4" s="512"/>
      <c r="E4" s="512"/>
    </row>
    <row r="5" spans="1:6" x14ac:dyDescent="0.25">
      <c r="A5" s="509" t="s">
        <v>5565</v>
      </c>
      <c r="B5" s="510"/>
      <c r="C5" s="510"/>
      <c r="D5" s="510"/>
      <c r="E5" s="510"/>
    </row>
    <row r="6" spans="1:6" x14ac:dyDescent="0.25">
      <c r="A6" s="511"/>
      <c r="B6" s="512"/>
      <c r="C6" s="512"/>
      <c r="D6" s="512"/>
      <c r="E6" s="512"/>
    </row>
    <row r="7" spans="1:6" x14ac:dyDescent="0.25">
      <c r="A7" s="501" t="s">
        <v>5706</v>
      </c>
      <c r="B7" s="502"/>
      <c r="C7" s="502"/>
      <c r="D7" s="502"/>
      <c r="E7" s="502"/>
    </row>
    <row r="8" spans="1:6" x14ac:dyDescent="0.25">
      <c r="A8" s="503"/>
      <c r="B8" s="504"/>
      <c r="C8" s="504"/>
      <c r="D8" s="504"/>
      <c r="E8" s="504"/>
    </row>
    <row r="9" spans="1:6" ht="42.75" customHeight="1" x14ac:dyDescent="0.25">
      <c r="A9" s="155" t="s">
        <v>5566</v>
      </c>
      <c r="B9" s="156" t="s">
        <v>5567</v>
      </c>
      <c r="C9" s="155" t="s">
        <v>5752</v>
      </c>
      <c r="D9" s="155" t="s">
        <v>5569</v>
      </c>
      <c r="E9" s="157" t="s">
        <v>5570</v>
      </c>
      <c r="F9" s="157" t="s">
        <v>5083</v>
      </c>
    </row>
    <row r="10" spans="1:6" ht="21" customHeight="1" x14ac:dyDescent="0.25">
      <c r="A10" s="210" t="s">
        <v>5748</v>
      </c>
      <c r="B10" s="244">
        <v>46106</v>
      </c>
      <c r="C10" s="225" t="s">
        <v>5747</v>
      </c>
      <c r="D10" s="225" t="s">
        <v>5750</v>
      </c>
      <c r="E10" s="199" t="s">
        <v>5751</v>
      </c>
    </row>
    <row r="11" spans="1:6" ht="21" customHeight="1" x14ac:dyDescent="0.25">
      <c r="A11" s="210" t="s">
        <v>5754</v>
      </c>
      <c r="B11" s="244">
        <v>46106</v>
      </c>
      <c r="C11" s="195" t="s">
        <v>920</v>
      </c>
      <c r="D11" s="196" t="s">
        <v>5755</v>
      </c>
      <c r="E11" s="196" t="s">
        <v>5756</v>
      </c>
      <c r="F11" s="195" t="s">
        <v>5757</v>
      </c>
    </row>
    <row r="12" spans="1:6" ht="21" customHeight="1" x14ac:dyDescent="0.25">
      <c r="A12" s="210" t="s">
        <v>5824</v>
      </c>
      <c r="B12" s="244">
        <v>46108</v>
      </c>
      <c r="C12" s="200" t="s">
        <v>5825</v>
      </c>
      <c r="D12" s="201" t="s">
        <v>5829</v>
      </c>
      <c r="E12" s="200" t="s">
        <v>5830</v>
      </c>
      <c r="F12" s="1" t="s">
        <v>5832</v>
      </c>
    </row>
    <row r="13" spans="1:6" ht="21" customHeight="1" x14ac:dyDescent="0.25">
      <c r="A13" s="174"/>
      <c r="B13" s="177"/>
      <c r="C13" s="175"/>
      <c r="D13" s="151"/>
      <c r="E13" s="151"/>
    </row>
    <row r="14" spans="1:6" ht="21" customHeight="1" x14ac:dyDescent="0.25">
      <c r="A14" s="174"/>
      <c r="B14" s="177"/>
      <c r="C14" s="159"/>
      <c r="D14" s="151"/>
      <c r="E14" s="151"/>
    </row>
    <row r="15" spans="1:6" ht="21" customHeight="1" x14ac:dyDescent="0.25">
      <c r="A15" s="174"/>
      <c r="B15" s="177"/>
      <c r="C15" s="159"/>
      <c r="D15" s="151"/>
      <c r="E15" s="173"/>
    </row>
    <row r="16" spans="1:6" ht="21" customHeight="1" x14ac:dyDescent="0.25">
      <c r="A16" s="174"/>
      <c r="B16" s="177"/>
      <c r="C16" s="159"/>
      <c r="D16" s="151"/>
      <c r="E16" s="173"/>
    </row>
    <row r="17" spans="1:5" ht="21" customHeight="1" x14ac:dyDescent="0.25">
      <c r="A17" s="174"/>
      <c r="B17" s="177"/>
      <c r="C17" s="159"/>
      <c r="D17" s="172"/>
      <c r="E17" s="173"/>
    </row>
    <row r="18" spans="1:5" ht="20.25" customHeight="1" x14ac:dyDescent="0.25">
      <c r="A18" s="174"/>
      <c r="B18" s="177"/>
      <c r="C18" s="159"/>
      <c r="D18" s="172"/>
      <c r="E18" s="173"/>
    </row>
    <row r="19" spans="1:5" ht="21" customHeight="1" x14ac:dyDescent="0.25">
      <c r="A19" s="174"/>
      <c r="B19" s="177"/>
      <c r="C19" s="159"/>
      <c r="D19" s="154"/>
      <c r="E19" s="173"/>
    </row>
    <row r="20" spans="1:5" ht="21" customHeight="1" x14ac:dyDescent="0.25">
      <c r="A20" s="174"/>
      <c r="B20" s="177"/>
      <c r="C20" s="159"/>
      <c r="D20" s="159"/>
      <c r="E20" s="159"/>
    </row>
    <row r="21" spans="1:5" ht="21" customHeight="1" x14ac:dyDescent="0.25">
      <c r="A21" s="174"/>
      <c r="B21" s="177"/>
      <c r="C21" s="159"/>
      <c r="D21" s="159"/>
      <c r="E21" s="159"/>
    </row>
    <row r="22" spans="1:5" ht="21" customHeight="1" x14ac:dyDescent="0.25">
      <c r="A22" s="174"/>
      <c r="B22" s="177"/>
      <c r="C22" s="159"/>
      <c r="D22" s="151"/>
      <c r="E22" s="160"/>
    </row>
    <row r="23" spans="1:5" ht="21" customHeight="1" x14ac:dyDescent="0.25">
      <c r="A23" s="174"/>
      <c r="B23" s="177"/>
      <c r="C23" s="152"/>
      <c r="D23" s="152"/>
      <c r="E23" s="160"/>
    </row>
    <row r="24" spans="1:5" ht="21" customHeight="1" x14ac:dyDescent="0.25">
      <c r="A24" s="174"/>
      <c r="B24" s="177"/>
      <c r="C24" s="152"/>
      <c r="D24" s="152"/>
      <c r="E24" s="160"/>
    </row>
    <row r="25" spans="1:5" ht="21" customHeight="1" x14ac:dyDescent="0.25">
      <c r="A25" s="174"/>
      <c r="B25" s="177"/>
      <c r="C25" s="152"/>
      <c r="D25" s="152"/>
      <c r="E25" s="160"/>
    </row>
    <row r="26" spans="1:5" ht="21" customHeight="1" x14ac:dyDescent="0.25">
      <c r="A26" s="174"/>
      <c r="B26" s="177"/>
      <c r="C26" s="159"/>
      <c r="D26" s="152"/>
      <c r="E26" s="160"/>
    </row>
    <row r="27" spans="1:5" ht="21" customHeight="1" x14ac:dyDescent="0.25">
      <c r="A27" s="152"/>
      <c r="B27" s="178"/>
      <c r="C27" s="152"/>
      <c r="D27" s="152"/>
      <c r="E27" s="160"/>
    </row>
    <row r="28" spans="1:5" ht="21" customHeight="1" x14ac:dyDescent="0.25">
      <c r="A28" s="151"/>
      <c r="B28" s="250"/>
      <c r="C28" s="151"/>
      <c r="D28" s="151"/>
      <c r="E28" s="160"/>
    </row>
    <row r="29" spans="1:5" ht="21" customHeight="1" x14ac:dyDescent="0.25">
      <c r="A29" s="151"/>
      <c r="B29" s="250"/>
      <c r="C29" s="151"/>
      <c r="D29" s="151"/>
      <c r="E29" s="160"/>
    </row>
    <row r="30" spans="1:5" ht="21" customHeight="1" x14ac:dyDescent="0.25">
      <c r="A30" s="151"/>
      <c r="B30" s="250"/>
      <c r="C30" s="151"/>
      <c r="D30" s="151"/>
      <c r="E30" s="160"/>
    </row>
    <row r="31" spans="1:5" ht="21" customHeight="1" x14ac:dyDescent="0.25">
      <c r="A31" s="151"/>
      <c r="B31" s="250"/>
      <c r="C31" s="152"/>
      <c r="D31" s="152"/>
      <c r="E31" s="160"/>
    </row>
    <row r="32" spans="1:5" ht="21.75" customHeight="1" x14ac:dyDescent="0.25">
      <c r="A32" s="151"/>
      <c r="B32" s="250"/>
      <c r="C32" s="151"/>
      <c r="D32" s="151"/>
      <c r="E32" s="151"/>
    </row>
    <row r="42" spans="6:6" x14ac:dyDescent="0.25">
      <c r="F42" s="1">
        <f>10000-3167</f>
        <v>6833</v>
      </c>
    </row>
    <row r="43" spans="6:6" x14ac:dyDescent="0.25">
      <c r="F43" s="1">
        <f>6500+20+16</f>
        <v>6536</v>
      </c>
    </row>
    <row r="44" spans="6:6" x14ac:dyDescent="0.25">
      <c r="F44" s="1">
        <f>F42-F43</f>
        <v>297</v>
      </c>
    </row>
  </sheetData>
  <mergeCells count="4">
    <mergeCell ref="A7:E8"/>
    <mergeCell ref="A1:E2"/>
    <mergeCell ref="A3:E4"/>
    <mergeCell ref="A5:E6"/>
  </mergeCells>
  <pageMargins left="0.31496062992125984" right="0.31496062992125984" top="0.19685039370078741" bottom="0.19685039370078741" header="0.31496062992125984" footer="0.31496062992125984"/>
  <pageSetup scale="65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D12" sqref="D12"/>
    </sheetView>
  </sheetViews>
  <sheetFormatPr baseColWidth="10" defaultRowHeight="15" x14ac:dyDescent="0.25"/>
  <cols>
    <col min="1" max="1" width="12.5703125" style="1" customWidth="1"/>
    <col min="2" max="2" width="13" style="1" customWidth="1"/>
    <col min="3" max="3" width="23.5703125" style="1" customWidth="1"/>
    <col min="4" max="4" width="83.5703125" style="1" bestFit="1" customWidth="1"/>
    <col min="5" max="5" width="38.28515625" style="1" bestFit="1" customWidth="1"/>
    <col min="6" max="6" width="45" style="1" bestFit="1" customWidth="1"/>
    <col min="7" max="16384" width="11.42578125" style="1"/>
  </cols>
  <sheetData>
    <row r="1" spans="1:6" ht="15" customHeight="1" x14ac:dyDescent="0.25">
      <c r="A1" s="505" t="s">
        <v>5639</v>
      </c>
      <c r="B1" s="506"/>
      <c r="C1" s="506"/>
      <c r="D1" s="506"/>
      <c r="E1" s="506"/>
    </row>
    <row r="2" spans="1:6" ht="15" customHeight="1" x14ac:dyDescent="0.25">
      <c r="A2" s="507"/>
      <c r="B2" s="508"/>
      <c r="C2" s="508"/>
      <c r="D2" s="508"/>
      <c r="E2" s="508"/>
    </row>
    <row r="3" spans="1:6" x14ac:dyDescent="0.25">
      <c r="A3" s="509" t="s">
        <v>113</v>
      </c>
      <c r="B3" s="510"/>
      <c r="C3" s="510"/>
      <c r="D3" s="510"/>
      <c r="E3" s="510"/>
    </row>
    <row r="4" spans="1:6" x14ac:dyDescent="0.25">
      <c r="A4" s="511"/>
      <c r="B4" s="512"/>
      <c r="C4" s="512"/>
      <c r="D4" s="512"/>
      <c r="E4" s="512"/>
    </row>
    <row r="5" spans="1:6" x14ac:dyDescent="0.25">
      <c r="A5" s="509" t="s">
        <v>5565</v>
      </c>
      <c r="B5" s="510"/>
      <c r="C5" s="510"/>
      <c r="D5" s="510"/>
      <c r="E5" s="510"/>
    </row>
    <row r="6" spans="1:6" x14ac:dyDescent="0.25">
      <c r="A6" s="511"/>
      <c r="B6" s="512"/>
      <c r="C6" s="512"/>
      <c r="D6" s="512"/>
      <c r="E6" s="512"/>
    </row>
    <row r="7" spans="1:6" x14ac:dyDescent="0.25">
      <c r="A7" s="501" t="s">
        <v>5707</v>
      </c>
      <c r="B7" s="502"/>
      <c r="C7" s="502"/>
      <c r="D7" s="502"/>
      <c r="E7" s="502"/>
    </row>
    <row r="8" spans="1:6" x14ac:dyDescent="0.25">
      <c r="A8" s="503"/>
      <c r="B8" s="504"/>
      <c r="C8" s="504"/>
      <c r="D8" s="504"/>
      <c r="E8" s="504"/>
    </row>
    <row r="9" spans="1:6" ht="42.75" customHeight="1" x14ac:dyDescent="0.25">
      <c r="A9" s="155" t="s">
        <v>5566</v>
      </c>
      <c r="B9" s="156" t="s">
        <v>5567</v>
      </c>
      <c r="C9" s="155" t="s">
        <v>5568</v>
      </c>
      <c r="D9" s="155" t="s">
        <v>5569</v>
      </c>
      <c r="E9" s="157" t="s">
        <v>5570</v>
      </c>
      <c r="F9" s="157" t="s">
        <v>5083</v>
      </c>
    </row>
    <row r="10" spans="1:6" ht="21" customHeight="1" x14ac:dyDescent="0.25">
      <c r="A10" s="261" t="s">
        <v>5836</v>
      </c>
      <c r="B10" s="244">
        <v>46111</v>
      </c>
      <c r="C10" s="199" t="s">
        <v>355</v>
      </c>
      <c r="D10" s="200" t="s">
        <v>5839</v>
      </c>
      <c r="E10" s="200" t="s">
        <v>5840</v>
      </c>
      <c r="F10" s="200" t="s">
        <v>5841</v>
      </c>
    </row>
    <row r="11" spans="1:6" ht="21" customHeight="1" x14ac:dyDescent="0.25">
      <c r="A11" s="151"/>
      <c r="B11" s="158"/>
      <c r="C11" s="151"/>
      <c r="D11" s="159"/>
      <c r="E11" s="139"/>
    </row>
    <row r="12" spans="1:6" ht="21" customHeight="1" x14ac:dyDescent="0.25">
      <c r="A12" s="151"/>
      <c r="B12" s="158"/>
      <c r="C12" s="159"/>
      <c r="D12" s="159"/>
      <c r="E12" s="139"/>
    </row>
    <row r="13" spans="1:6" ht="21" customHeight="1" x14ac:dyDescent="0.25">
      <c r="A13" s="151"/>
      <c r="B13" s="158"/>
      <c r="C13" s="151"/>
      <c r="D13" s="159"/>
      <c r="E13" s="139"/>
    </row>
    <row r="14" spans="1:6" ht="21" customHeight="1" x14ac:dyDescent="0.25">
      <c r="A14" s="151"/>
      <c r="B14" s="158"/>
      <c r="C14" s="151"/>
      <c r="D14" s="160"/>
      <c r="E14" s="151"/>
    </row>
    <row r="15" spans="1:6" ht="21" customHeight="1" x14ac:dyDescent="0.25">
      <c r="A15" s="151"/>
      <c r="B15" s="158"/>
      <c r="C15" s="151"/>
      <c r="D15" s="154"/>
      <c r="E15" s="151"/>
    </row>
    <row r="16" spans="1:6" ht="21" customHeight="1" x14ac:dyDescent="0.25">
      <c r="A16" s="174"/>
      <c r="B16" s="158"/>
      <c r="C16" s="176"/>
      <c r="D16" s="152"/>
      <c r="E16" s="173"/>
    </row>
    <row r="17" spans="1:6" ht="21" customHeight="1" x14ac:dyDescent="0.25">
      <c r="A17" s="174"/>
      <c r="B17" s="177"/>
      <c r="C17" s="151"/>
      <c r="D17" s="151"/>
      <c r="E17" s="160"/>
    </row>
    <row r="18" spans="1:6" ht="21" customHeight="1" x14ac:dyDescent="0.25">
      <c r="A18" s="152"/>
      <c r="B18" s="178"/>
      <c r="C18" s="152"/>
      <c r="D18" s="173"/>
      <c r="E18" s="173"/>
      <c r="F18" s="138"/>
    </row>
    <row r="28" spans="1:6" x14ac:dyDescent="0.25">
      <c r="F28" s="1">
        <f>10000-3167</f>
        <v>6833</v>
      </c>
    </row>
    <row r="29" spans="1:6" x14ac:dyDescent="0.25">
      <c r="F29" s="1">
        <f>6500+20+16</f>
        <v>6536</v>
      </c>
    </row>
    <row r="30" spans="1:6" x14ac:dyDescent="0.25">
      <c r="F30" s="1">
        <f>F28-F29</f>
        <v>297</v>
      </c>
    </row>
  </sheetData>
  <mergeCells count="4">
    <mergeCell ref="A1:E2"/>
    <mergeCell ref="A3:E4"/>
    <mergeCell ref="A5:E6"/>
    <mergeCell ref="A7:E8"/>
  </mergeCells>
  <pageMargins left="0.31496062992125984" right="0.31496062992125984" top="0.19685039370078741" bottom="0.19685039370078741" header="0.31496062992125984" footer="0.31496062992125984"/>
  <pageSetup scale="65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4" workbookViewId="0">
      <selection activeCell="A12" sqref="A12:A17"/>
    </sheetView>
  </sheetViews>
  <sheetFormatPr baseColWidth="10" defaultRowHeight="15" x14ac:dyDescent="0.25"/>
  <cols>
    <col min="1" max="1" width="10.7109375" style="1" bestFit="1" customWidth="1"/>
    <col min="2" max="3" width="12.42578125" style="1" customWidth="1"/>
    <col min="4" max="4" width="39.85546875" style="1" customWidth="1"/>
    <col min="5" max="5" width="87.140625" style="1" customWidth="1"/>
    <col min="6" max="6" width="22.7109375" style="1" bestFit="1" customWidth="1"/>
    <col min="7" max="16384" width="11.42578125" style="1"/>
  </cols>
  <sheetData>
    <row r="1" spans="1:6" x14ac:dyDescent="0.25">
      <c r="A1" s="460"/>
      <c r="B1" s="460"/>
      <c r="C1" s="460"/>
      <c r="D1" s="460"/>
      <c r="E1" s="460"/>
      <c r="F1" s="460"/>
    </row>
    <row r="2" spans="1:6" x14ac:dyDescent="0.25">
      <c r="A2" s="460"/>
      <c r="B2" s="460"/>
      <c r="C2" s="460"/>
      <c r="D2" s="460"/>
      <c r="E2" s="460"/>
      <c r="F2" s="460"/>
    </row>
    <row r="3" spans="1:6" ht="15" customHeight="1" x14ac:dyDescent="0.25">
      <c r="A3" s="505" t="s">
        <v>5639</v>
      </c>
      <c r="B3" s="506"/>
      <c r="C3" s="506"/>
      <c r="D3" s="506"/>
      <c r="E3" s="506"/>
    </row>
    <row r="4" spans="1:6" ht="15" customHeight="1" x14ac:dyDescent="0.25">
      <c r="A4" s="507"/>
      <c r="B4" s="508"/>
      <c r="C4" s="508"/>
      <c r="D4" s="508"/>
      <c r="E4" s="508"/>
    </row>
    <row r="5" spans="1:6" x14ac:dyDescent="0.25">
      <c r="A5" s="509" t="s">
        <v>113</v>
      </c>
      <c r="B5" s="510"/>
      <c r="C5" s="510"/>
      <c r="D5" s="510"/>
      <c r="E5" s="510"/>
    </row>
    <row r="6" spans="1:6" x14ac:dyDescent="0.25">
      <c r="A6" s="511"/>
      <c r="B6" s="512"/>
      <c r="C6" s="512"/>
      <c r="D6" s="512"/>
      <c r="E6" s="512"/>
    </row>
    <row r="7" spans="1:6" x14ac:dyDescent="0.25">
      <c r="A7" s="509" t="s">
        <v>5565</v>
      </c>
      <c r="B7" s="510"/>
      <c r="C7" s="510"/>
      <c r="D7" s="510"/>
      <c r="E7" s="510"/>
    </row>
    <row r="8" spans="1:6" x14ac:dyDescent="0.25">
      <c r="A8" s="511"/>
      <c r="B8" s="512"/>
      <c r="C8" s="512"/>
      <c r="D8" s="512"/>
      <c r="E8" s="512"/>
    </row>
    <row r="9" spans="1:6" x14ac:dyDescent="0.25">
      <c r="A9" s="513" t="s">
        <v>5572</v>
      </c>
      <c r="B9" s="514"/>
      <c r="C9" s="514"/>
      <c r="D9" s="514"/>
      <c r="E9" s="514"/>
    </row>
    <row r="10" spans="1:6" x14ac:dyDescent="0.25">
      <c r="A10" s="515"/>
      <c r="B10" s="516"/>
      <c r="C10" s="516"/>
      <c r="D10" s="516"/>
      <c r="E10" s="516"/>
    </row>
    <row r="11" spans="1:6" ht="56.25" x14ac:dyDescent="0.25">
      <c r="A11" s="156" t="s">
        <v>5774</v>
      </c>
      <c r="B11" s="156" t="s">
        <v>5573</v>
      </c>
      <c r="C11" s="156" t="s">
        <v>5775</v>
      </c>
      <c r="D11" s="155" t="s">
        <v>5569</v>
      </c>
      <c r="E11" s="155" t="s">
        <v>5083</v>
      </c>
    </row>
    <row r="12" spans="1:6" ht="31.5" customHeight="1" x14ac:dyDescent="0.25">
      <c r="A12" s="452" t="s">
        <v>5758</v>
      </c>
      <c r="B12" s="244">
        <v>46106</v>
      </c>
      <c r="C12" s="199" t="s">
        <v>355</v>
      </c>
      <c r="D12" s="199" t="s">
        <v>5763</v>
      </c>
      <c r="E12" s="199" t="s">
        <v>5764</v>
      </c>
    </row>
    <row r="13" spans="1:6" ht="31.5" customHeight="1" x14ac:dyDescent="0.25">
      <c r="A13" s="453"/>
      <c r="B13" s="244">
        <v>46106</v>
      </c>
      <c r="C13" s="199" t="s">
        <v>355</v>
      </c>
      <c r="D13" s="199" t="s">
        <v>5762</v>
      </c>
      <c r="E13" s="199" t="s">
        <v>5765</v>
      </c>
    </row>
    <row r="14" spans="1:6" ht="31.5" customHeight="1" x14ac:dyDescent="0.25">
      <c r="A14" s="453"/>
      <c r="B14" s="244">
        <v>46106</v>
      </c>
      <c r="C14" s="199" t="s">
        <v>355</v>
      </c>
      <c r="D14" s="199" t="s">
        <v>5766</v>
      </c>
      <c r="E14" s="199" t="s">
        <v>5767</v>
      </c>
    </row>
    <row r="15" spans="1:6" ht="31.5" customHeight="1" x14ac:dyDescent="0.25">
      <c r="A15" s="453"/>
      <c r="B15" s="244">
        <v>46106</v>
      </c>
      <c r="C15" s="199" t="s">
        <v>355</v>
      </c>
      <c r="D15" s="199" t="s">
        <v>5768</v>
      </c>
      <c r="E15" s="199" t="s">
        <v>5771</v>
      </c>
    </row>
    <row r="16" spans="1:6" ht="31.5" customHeight="1" x14ac:dyDescent="0.25">
      <c r="A16" s="453"/>
      <c r="B16" s="244">
        <v>46106</v>
      </c>
      <c r="C16" s="199" t="s">
        <v>355</v>
      </c>
      <c r="D16" s="199" t="s">
        <v>5769</v>
      </c>
      <c r="E16" s="199" t="s">
        <v>5772</v>
      </c>
    </row>
    <row r="17" spans="1:5" ht="32.25" customHeight="1" x14ac:dyDescent="0.25">
      <c r="A17" s="454"/>
      <c r="B17" s="244">
        <v>46106</v>
      </c>
      <c r="C17" s="199" t="s">
        <v>355</v>
      </c>
      <c r="D17" s="199" t="s">
        <v>5770</v>
      </c>
      <c r="E17" s="199" t="s">
        <v>5773</v>
      </c>
    </row>
    <row r="18" spans="1:5" ht="31.5" customHeight="1" x14ac:dyDescent="0.25">
      <c r="A18" s="179"/>
      <c r="B18" s="180"/>
      <c r="C18" s="180"/>
      <c r="D18" s="179"/>
      <c r="E18" s="181"/>
    </row>
    <row r="19" spans="1:5" ht="31.5" customHeight="1" x14ac:dyDescent="0.25">
      <c r="A19" s="179"/>
      <c r="B19" s="180"/>
      <c r="C19" s="180"/>
      <c r="D19" s="179"/>
      <c r="E19" s="181"/>
    </row>
    <row r="20" spans="1:5" ht="31.5" customHeight="1" x14ac:dyDescent="0.25">
      <c r="A20" s="179"/>
      <c r="B20" s="180"/>
      <c r="C20" s="180"/>
      <c r="D20" s="179"/>
      <c r="E20" s="182"/>
    </row>
  </sheetData>
  <mergeCells count="6">
    <mergeCell ref="A12:A17"/>
    <mergeCell ref="A1:F2"/>
    <mergeCell ref="A3:E4"/>
    <mergeCell ref="A5:E6"/>
    <mergeCell ref="A7:E8"/>
    <mergeCell ref="A9:E10"/>
  </mergeCells>
  <pageMargins left="0.7" right="0.7" top="0.75" bottom="0.75" header="0.3" footer="0.3"/>
  <pageSetup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opLeftCell="A4" workbookViewId="0">
      <selection activeCell="C15" sqref="C15"/>
    </sheetView>
  </sheetViews>
  <sheetFormatPr baseColWidth="10" defaultRowHeight="15" x14ac:dyDescent="0.25"/>
  <cols>
    <col min="1" max="1" width="19.42578125" style="1" customWidth="1"/>
    <col min="2" max="2" width="16.140625" style="1" bestFit="1" customWidth="1"/>
    <col min="3" max="3" width="25" style="1" customWidth="1"/>
    <col min="4" max="4" width="29.85546875" style="1" customWidth="1"/>
    <col min="5" max="5" width="97.28515625" style="1" customWidth="1"/>
    <col min="6" max="6" width="25.42578125" style="1" customWidth="1"/>
    <col min="7" max="7" width="25.28515625" style="1" customWidth="1"/>
    <col min="8" max="8" width="25.5703125" style="1" customWidth="1"/>
    <col min="9" max="9" width="107.5703125" style="1" bestFit="1" customWidth="1"/>
    <col min="10" max="16384" width="11.42578125" style="1"/>
  </cols>
  <sheetData>
    <row r="1" spans="1:9" ht="15" customHeight="1" x14ac:dyDescent="0.25">
      <c r="A1" s="460" t="s">
        <v>112</v>
      </c>
      <c r="B1" s="460"/>
      <c r="C1" s="460"/>
      <c r="D1" s="460"/>
      <c r="E1" s="460"/>
      <c r="F1" s="460"/>
      <c r="G1" s="460"/>
      <c r="H1" s="460"/>
    </row>
    <row r="2" spans="1:9" ht="15" customHeight="1" x14ac:dyDescent="0.25">
      <c r="A2" s="460"/>
      <c r="B2" s="460"/>
      <c r="C2" s="460"/>
      <c r="D2" s="460"/>
      <c r="E2" s="460"/>
      <c r="F2" s="460"/>
      <c r="G2" s="460"/>
      <c r="H2" s="460"/>
    </row>
    <row r="3" spans="1:9" ht="15" customHeight="1" x14ac:dyDescent="0.25">
      <c r="A3" s="461" t="s">
        <v>113</v>
      </c>
      <c r="B3" s="461"/>
      <c r="C3" s="461"/>
      <c r="D3" s="461"/>
      <c r="E3" s="461"/>
      <c r="F3" s="461"/>
      <c r="G3" s="461"/>
      <c r="H3" s="461"/>
    </row>
    <row r="4" spans="1:9" ht="15.75" customHeight="1" x14ac:dyDescent="0.25">
      <c r="A4" s="461"/>
      <c r="B4" s="461"/>
      <c r="C4" s="461"/>
      <c r="D4" s="461"/>
      <c r="E4" s="461"/>
      <c r="F4" s="461"/>
      <c r="G4" s="461"/>
      <c r="H4" s="461"/>
    </row>
    <row r="5" spans="1:9" ht="18.75" x14ac:dyDescent="0.25">
      <c r="A5" s="386" t="s">
        <v>2261</v>
      </c>
      <c r="B5" s="386"/>
      <c r="C5" s="386"/>
      <c r="D5" s="386"/>
      <c r="E5" s="386"/>
      <c r="F5" s="386"/>
      <c r="G5" s="386"/>
      <c r="H5" s="386"/>
    </row>
    <row r="6" spans="1:9" x14ac:dyDescent="0.25">
      <c r="A6" s="8" t="s">
        <v>2222</v>
      </c>
      <c r="B6" s="8" t="s">
        <v>2263</v>
      </c>
      <c r="C6" s="8" t="s">
        <v>2262</v>
      </c>
      <c r="D6" s="8" t="s">
        <v>2267</v>
      </c>
      <c r="E6" s="8" t="s">
        <v>2</v>
      </c>
      <c r="F6" s="8" t="s">
        <v>2266</v>
      </c>
      <c r="G6" s="8" t="s">
        <v>2264</v>
      </c>
      <c r="H6" s="8" t="s">
        <v>2265</v>
      </c>
      <c r="I6" s="8" t="s">
        <v>5083</v>
      </c>
    </row>
    <row r="8" spans="1:9" x14ac:dyDescent="0.25">
      <c r="A8" s="192"/>
      <c r="B8" s="245"/>
      <c r="C8" s="192"/>
      <c r="D8" s="192"/>
      <c r="E8" s="192"/>
      <c r="F8" s="192"/>
      <c r="G8" s="192"/>
      <c r="H8" s="192" t="s">
        <v>1980</v>
      </c>
    </row>
    <row r="9" spans="1:9" x14ac:dyDescent="0.25">
      <c r="A9" s="192"/>
      <c r="B9" s="245"/>
      <c r="C9" s="192"/>
      <c r="D9" s="192"/>
      <c r="E9" s="192"/>
      <c r="F9" s="192"/>
      <c r="G9" s="192"/>
      <c r="H9" s="192" t="s">
        <v>5174</v>
      </c>
    </row>
    <row r="10" spans="1:9" x14ac:dyDescent="0.25">
      <c r="A10" s="192"/>
      <c r="B10" s="245"/>
      <c r="C10" s="192"/>
      <c r="D10" s="192"/>
      <c r="E10" s="192"/>
      <c r="F10" s="192"/>
      <c r="G10" s="192"/>
      <c r="H10" s="232" t="s">
        <v>5174</v>
      </c>
      <c r="I10" s="1" t="s">
        <v>5651</v>
      </c>
    </row>
    <row r="11" spans="1:9" x14ac:dyDescent="0.25">
      <c r="A11" s="192"/>
      <c r="B11" s="245"/>
      <c r="C11" s="192"/>
      <c r="D11" s="192"/>
      <c r="E11" s="192"/>
      <c r="F11" s="192"/>
      <c r="G11" s="192"/>
      <c r="H11" s="162" t="s">
        <v>1619</v>
      </c>
    </row>
    <row r="12" spans="1:9" x14ac:dyDescent="0.25">
      <c r="A12" s="192"/>
      <c r="B12" s="245"/>
      <c r="C12" s="192"/>
      <c r="D12" s="192"/>
      <c r="E12" s="192"/>
      <c r="F12" s="192"/>
      <c r="G12" s="192"/>
      <c r="H12" s="162" t="s">
        <v>1619</v>
      </c>
    </row>
    <row r="13" spans="1:9" x14ac:dyDescent="0.25">
      <c r="A13" s="192"/>
      <c r="B13" s="245"/>
      <c r="C13" s="192"/>
      <c r="D13" s="192"/>
      <c r="E13" s="192"/>
      <c r="F13" s="192"/>
      <c r="G13" s="192"/>
      <c r="H13" s="162" t="s">
        <v>1619</v>
      </c>
    </row>
    <row r="14" spans="1:9" x14ac:dyDescent="0.25">
      <c r="A14" s="192"/>
      <c r="B14" s="245"/>
      <c r="C14" s="192"/>
      <c r="D14" s="192"/>
      <c r="E14" s="192"/>
      <c r="F14" s="192"/>
      <c r="G14" s="192"/>
      <c r="H14" s="162" t="s">
        <v>1619</v>
      </c>
    </row>
    <row r="15" spans="1:9" x14ac:dyDescent="0.25">
      <c r="A15" s="192"/>
      <c r="B15" s="245"/>
      <c r="C15" s="192"/>
      <c r="D15" s="192"/>
      <c r="E15" s="192"/>
      <c r="F15" s="192"/>
      <c r="G15" s="192"/>
      <c r="H15" s="162" t="s">
        <v>5571</v>
      </c>
    </row>
    <row r="16" spans="1:9" x14ac:dyDescent="0.25">
      <c r="A16" s="192"/>
      <c r="B16" s="245"/>
      <c r="C16" s="192"/>
      <c r="D16" s="192"/>
      <c r="E16" s="192"/>
      <c r="F16" s="192"/>
      <c r="G16" s="192"/>
      <c r="H16" s="162" t="s">
        <v>5571</v>
      </c>
    </row>
    <row r="17" spans="1:8" x14ac:dyDescent="0.25">
      <c r="A17" s="192"/>
      <c r="B17" s="245"/>
      <c r="C17" s="192"/>
      <c r="D17" s="192"/>
      <c r="E17" s="192"/>
      <c r="F17" s="192"/>
      <c r="G17" s="192"/>
      <c r="H17" s="162" t="s">
        <v>5197</v>
      </c>
    </row>
    <row r="18" spans="1:8" x14ac:dyDescent="0.25">
      <c r="A18" s="192"/>
      <c r="B18" s="245"/>
      <c r="C18" s="192"/>
      <c r="D18" s="192"/>
      <c r="E18" s="192"/>
      <c r="F18" s="192"/>
      <c r="G18" s="192"/>
      <c r="H18" s="162" t="s">
        <v>1619</v>
      </c>
    </row>
    <row r="19" spans="1:8" x14ac:dyDescent="0.25">
      <c r="A19" s="192"/>
      <c r="B19" s="245"/>
      <c r="C19" s="192"/>
      <c r="D19" s="192"/>
      <c r="E19" s="192"/>
      <c r="F19" s="192"/>
      <c r="G19" s="192"/>
      <c r="H19" s="162" t="s">
        <v>1619</v>
      </c>
    </row>
    <row r="20" spans="1:8" x14ac:dyDescent="0.25">
      <c r="A20" s="246"/>
      <c r="B20" s="247"/>
      <c r="C20" s="248"/>
      <c r="D20" s="246"/>
      <c r="E20" s="249"/>
      <c r="F20" s="118"/>
      <c r="G20" s="192"/>
      <c r="H20" s="162" t="s">
        <v>5102</v>
      </c>
    </row>
    <row r="21" spans="1:8" x14ac:dyDescent="0.25">
      <c r="A21" s="192"/>
      <c r="B21" s="245"/>
      <c r="C21" s="192"/>
      <c r="D21" s="192"/>
      <c r="E21" s="192"/>
      <c r="F21" s="192"/>
      <c r="G21" s="192"/>
      <c r="H21" s="162" t="s">
        <v>2503</v>
      </c>
    </row>
    <row r="23" spans="1:8" x14ac:dyDescent="0.25">
      <c r="A23" s="460" t="s">
        <v>5708</v>
      </c>
      <c r="B23" s="460"/>
      <c r="C23" s="460"/>
      <c r="D23" s="460"/>
      <c r="E23" s="460"/>
      <c r="F23" s="460"/>
      <c r="G23" s="460"/>
      <c r="H23" s="460"/>
    </row>
    <row r="24" spans="1:8" x14ac:dyDescent="0.25">
      <c r="A24" s="460"/>
      <c r="B24" s="460"/>
      <c r="C24" s="460"/>
      <c r="D24" s="460"/>
      <c r="E24" s="460"/>
      <c r="F24" s="460"/>
      <c r="G24" s="460"/>
      <c r="H24" s="460"/>
    </row>
    <row r="26" spans="1:8" ht="15.75" x14ac:dyDescent="0.25">
      <c r="A26" s="256" t="s">
        <v>5709</v>
      </c>
      <c r="B26" s="256" t="s">
        <v>5710</v>
      </c>
      <c r="C26" s="256" t="s">
        <v>5719</v>
      </c>
      <c r="D26" s="256"/>
      <c r="E26" s="256" t="s">
        <v>5086</v>
      </c>
    </row>
    <row r="27" spans="1:8" x14ac:dyDescent="0.25">
      <c r="A27" s="255" t="s">
        <v>5127</v>
      </c>
      <c r="B27" s="255" t="s">
        <v>5711</v>
      </c>
      <c r="C27" s="255" t="s">
        <v>5718</v>
      </c>
      <c r="D27" s="255" t="s">
        <v>5725</v>
      </c>
      <c r="E27" s="255" t="s">
        <v>5712</v>
      </c>
    </row>
    <row r="28" spans="1:8" x14ac:dyDescent="0.25">
      <c r="A28" s="255" t="s">
        <v>1170</v>
      </c>
      <c r="B28" s="255" t="s">
        <v>5713</v>
      </c>
      <c r="C28" s="255" t="s">
        <v>5722</v>
      </c>
      <c r="D28" s="255"/>
      <c r="E28" s="255" t="s">
        <v>5721</v>
      </c>
    </row>
    <row r="29" spans="1:8" x14ac:dyDescent="0.25">
      <c r="A29" s="255" t="s">
        <v>3703</v>
      </c>
      <c r="B29" s="255" t="s">
        <v>5713</v>
      </c>
      <c r="C29" s="255" t="s">
        <v>5728</v>
      </c>
      <c r="D29" s="255"/>
      <c r="E29" s="255" t="s">
        <v>5721</v>
      </c>
    </row>
    <row r="30" spans="1:8" x14ac:dyDescent="0.25">
      <c r="A30" s="255" t="s">
        <v>3701</v>
      </c>
      <c r="B30" s="255" t="s">
        <v>5714</v>
      </c>
      <c r="C30" s="255" t="s">
        <v>5728</v>
      </c>
      <c r="D30" s="255"/>
      <c r="E30" s="255" t="s">
        <v>5720</v>
      </c>
    </row>
    <row r="31" spans="1:8" x14ac:dyDescent="0.25">
      <c r="A31" s="255" t="s">
        <v>5716</v>
      </c>
      <c r="B31" s="255" t="s">
        <v>5714</v>
      </c>
      <c r="C31" s="255" t="s">
        <v>5730</v>
      </c>
      <c r="D31" s="255"/>
      <c r="E31" s="255" t="s">
        <v>5731</v>
      </c>
    </row>
    <row r="32" spans="1:8" x14ac:dyDescent="0.25">
      <c r="A32" s="255" t="s">
        <v>5717</v>
      </c>
      <c r="B32" s="255" t="s">
        <v>5714</v>
      </c>
      <c r="C32" s="255" t="s">
        <v>5733</v>
      </c>
      <c r="D32" s="255"/>
      <c r="E32" s="255" t="s">
        <v>5723</v>
      </c>
    </row>
    <row r="33" spans="1:5" x14ac:dyDescent="0.25">
      <c r="A33" s="255" t="s">
        <v>1166</v>
      </c>
      <c r="B33" s="255" t="s">
        <v>5715</v>
      </c>
      <c r="C33" s="255"/>
      <c r="D33" s="255"/>
      <c r="E33" s="255" t="s">
        <v>5724</v>
      </c>
    </row>
  </sheetData>
  <mergeCells count="4">
    <mergeCell ref="A1:H2"/>
    <mergeCell ref="A3:H4"/>
    <mergeCell ref="A5:H5"/>
    <mergeCell ref="A23:H24"/>
  </mergeCells>
  <pageMargins left="0.7" right="0.7" top="0.75" bottom="0.75" header="0.3" footer="0.3"/>
  <pageSetup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5"/>
  <sheetViews>
    <sheetView topLeftCell="A124" workbookViewId="0">
      <selection activeCell="C145" sqref="C145"/>
    </sheetView>
  </sheetViews>
  <sheetFormatPr baseColWidth="10" defaultRowHeight="15" x14ac:dyDescent="0.25"/>
  <cols>
    <col min="1" max="1" width="12.85546875" bestFit="1" customWidth="1"/>
    <col min="2" max="2" width="23.7109375" bestFit="1" customWidth="1"/>
    <col min="3" max="3" width="104.5703125" style="36" bestFit="1" customWidth="1"/>
    <col min="4" max="4" width="15.42578125" bestFit="1" customWidth="1"/>
    <col min="5" max="6" width="23.42578125" bestFit="1" customWidth="1"/>
    <col min="7" max="7" width="31" bestFit="1" customWidth="1"/>
    <col min="8" max="8" width="40.85546875" bestFit="1" customWidth="1"/>
    <col min="9" max="9" width="36.140625" bestFit="1" customWidth="1"/>
    <col min="12" max="12" width="51.42578125" customWidth="1"/>
  </cols>
  <sheetData>
    <row r="1" spans="1:9" ht="15" customHeight="1" x14ac:dyDescent="0.25">
      <c r="A1" s="505" t="s">
        <v>112</v>
      </c>
      <c r="B1" s="506"/>
      <c r="C1" s="506"/>
      <c r="D1" s="506"/>
      <c r="E1" s="506"/>
      <c r="F1" s="506"/>
      <c r="G1" s="517"/>
    </row>
    <row r="2" spans="1:9" ht="15" customHeight="1" x14ac:dyDescent="0.25">
      <c r="A2" s="507"/>
      <c r="B2" s="508"/>
      <c r="C2" s="508"/>
      <c r="D2" s="508"/>
      <c r="E2" s="508"/>
      <c r="F2" s="508"/>
      <c r="G2" s="518"/>
    </row>
    <row r="3" spans="1:9" ht="15" customHeight="1" x14ac:dyDescent="0.25">
      <c r="A3" s="519" t="s">
        <v>113</v>
      </c>
      <c r="B3" s="520"/>
      <c r="C3" s="520"/>
      <c r="D3" s="520"/>
      <c r="E3" s="520"/>
      <c r="F3" s="520"/>
      <c r="G3" s="521"/>
    </row>
    <row r="4" spans="1:9" ht="15" customHeight="1" x14ac:dyDescent="0.25">
      <c r="A4" s="522"/>
      <c r="B4" s="523"/>
      <c r="C4" s="523"/>
      <c r="D4" s="523"/>
      <c r="E4" s="523"/>
      <c r="F4" s="523"/>
      <c r="G4" s="524"/>
    </row>
    <row r="5" spans="1:9" ht="18.75" x14ac:dyDescent="0.25">
      <c r="A5" s="403" t="s">
        <v>2365</v>
      </c>
      <c r="B5" s="404"/>
      <c r="C5" s="404"/>
      <c r="D5" s="404"/>
      <c r="E5" s="404"/>
      <c r="F5" s="404"/>
      <c r="G5" s="405"/>
      <c r="I5" t="s">
        <v>2439</v>
      </c>
    </row>
    <row r="6" spans="1:9" x14ac:dyDescent="0.25">
      <c r="A6" s="8" t="s">
        <v>2221</v>
      </c>
      <c r="B6" s="8" t="s">
        <v>2423</v>
      </c>
      <c r="C6" s="8" t="s">
        <v>2</v>
      </c>
      <c r="D6" s="8" t="s">
        <v>2437</v>
      </c>
      <c r="E6" s="8" t="s">
        <v>1979</v>
      </c>
      <c r="F6" s="8" t="s">
        <v>2424</v>
      </c>
      <c r="G6" s="8" t="s">
        <v>2366</v>
      </c>
    </row>
    <row r="7" spans="1:9" x14ac:dyDescent="0.25">
      <c r="A7" s="46">
        <v>44470</v>
      </c>
      <c r="B7" s="47" t="s">
        <v>2567</v>
      </c>
      <c r="C7" s="47" t="s">
        <v>2590</v>
      </c>
      <c r="D7" s="47" t="s">
        <v>2565</v>
      </c>
      <c r="E7" s="47" t="s">
        <v>2311</v>
      </c>
      <c r="F7" s="47" t="s">
        <v>2580</v>
      </c>
      <c r="G7" s="47" t="s">
        <v>2502</v>
      </c>
    </row>
    <row r="8" spans="1:9" x14ac:dyDescent="0.25">
      <c r="A8" s="46">
        <v>44470</v>
      </c>
      <c r="B8" s="47" t="s">
        <v>2568</v>
      </c>
      <c r="C8" s="47" t="s">
        <v>2591</v>
      </c>
      <c r="D8" s="47" t="s">
        <v>2565</v>
      </c>
      <c r="E8" s="47" t="s">
        <v>2311</v>
      </c>
      <c r="F8" s="47" t="s">
        <v>2581</v>
      </c>
      <c r="G8" s="47" t="s">
        <v>2502</v>
      </c>
    </row>
    <row r="9" spans="1:9" x14ac:dyDescent="0.25">
      <c r="A9" s="46">
        <v>44470</v>
      </c>
      <c r="B9" s="47" t="s">
        <v>2569</v>
      </c>
      <c r="C9" s="47" t="s">
        <v>2592</v>
      </c>
      <c r="D9" s="47" t="s">
        <v>2565</v>
      </c>
      <c r="E9" s="47" t="s">
        <v>2311</v>
      </c>
      <c r="F9" s="47" t="s">
        <v>2582</v>
      </c>
      <c r="G9" s="47" t="s">
        <v>2502</v>
      </c>
      <c r="I9" s="7"/>
    </row>
    <row r="10" spans="1:9" x14ac:dyDescent="0.25">
      <c r="A10" s="46">
        <v>44470</v>
      </c>
      <c r="B10" s="47" t="s">
        <v>2570</v>
      </c>
      <c r="C10" s="47" t="s">
        <v>2599</v>
      </c>
      <c r="D10" s="47" t="s">
        <v>2565</v>
      </c>
      <c r="E10" s="47" t="s">
        <v>2311</v>
      </c>
      <c r="F10" s="47" t="s">
        <v>2583</v>
      </c>
      <c r="G10" s="47" t="s">
        <v>2502</v>
      </c>
      <c r="I10" s="42"/>
    </row>
    <row r="11" spans="1:9" x14ac:dyDescent="0.25">
      <c r="A11" s="46">
        <v>44470</v>
      </c>
      <c r="B11" s="47" t="s">
        <v>2571</v>
      </c>
      <c r="C11" s="47" t="s">
        <v>2593</v>
      </c>
      <c r="D11" s="47" t="s">
        <v>2565</v>
      </c>
      <c r="E11" s="47" t="s">
        <v>2311</v>
      </c>
      <c r="F11" s="47" t="s">
        <v>2582</v>
      </c>
      <c r="G11" s="47" t="s">
        <v>2502</v>
      </c>
      <c r="I11" s="43"/>
    </row>
    <row r="12" spans="1:9" x14ac:dyDescent="0.25">
      <c r="A12" s="46">
        <v>44470</v>
      </c>
      <c r="B12" s="47" t="s">
        <v>2572</v>
      </c>
      <c r="C12" s="47" t="s">
        <v>2594</v>
      </c>
      <c r="D12" s="47" t="s">
        <v>2565</v>
      </c>
      <c r="E12" s="47" t="s">
        <v>2311</v>
      </c>
      <c r="F12" s="47" t="s">
        <v>2584</v>
      </c>
      <c r="G12" s="47" t="s">
        <v>2502</v>
      </c>
      <c r="I12" s="43"/>
    </row>
    <row r="13" spans="1:9" x14ac:dyDescent="0.25">
      <c r="A13" s="46">
        <v>44470</v>
      </c>
      <c r="B13" s="47" t="s">
        <v>2573</v>
      </c>
      <c r="C13" s="47" t="s">
        <v>2595</v>
      </c>
      <c r="D13" s="47" t="s">
        <v>2565</v>
      </c>
      <c r="E13" s="47" t="s">
        <v>2311</v>
      </c>
      <c r="F13" s="47" t="s">
        <v>2582</v>
      </c>
      <c r="G13" s="47" t="s">
        <v>2502</v>
      </c>
      <c r="I13" s="42"/>
    </row>
    <row r="14" spans="1:9" x14ac:dyDescent="0.25">
      <c r="A14" s="46">
        <v>44470</v>
      </c>
      <c r="B14" s="47" t="s">
        <v>2574</v>
      </c>
      <c r="C14" s="47" t="s">
        <v>2596</v>
      </c>
      <c r="D14" s="47" t="s">
        <v>2565</v>
      </c>
      <c r="E14" s="47" t="s">
        <v>2311</v>
      </c>
      <c r="F14" s="47" t="s">
        <v>2585</v>
      </c>
      <c r="G14" s="47" t="s">
        <v>2502</v>
      </c>
      <c r="I14" s="7"/>
    </row>
    <row r="15" spans="1:9" x14ac:dyDescent="0.25">
      <c r="A15" s="46">
        <v>44470</v>
      </c>
      <c r="B15" s="47" t="s">
        <v>2575</v>
      </c>
      <c r="C15" s="47" t="s">
        <v>2597</v>
      </c>
      <c r="D15" s="47" t="s">
        <v>2565</v>
      </c>
      <c r="E15" s="47" t="s">
        <v>2311</v>
      </c>
      <c r="F15" s="47" t="s">
        <v>2582</v>
      </c>
      <c r="G15" s="47" t="s">
        <v>2502</v>
      </c>
      <c r="I15" s="7"/>
    </row>
    <row r="16" spans="1:9" x14ac:dyDescent="0.25">
      <c r="A16" s="46">
        <v>44470</v>
      </c>
      <c r="B16" s="47" t="s">
        <v>2576</v>
      </c>
      <c r="C16" s="47" t="s">
        <v>2598</v>
      </c>
      <c r="D16" s="47" t="s">
        <v>2565</v>
      </c>
      <c r="E16" s="47" t="s">
        <v>2311</v>
      </c>
      <c r="F16" s="47" t="s">
        <v>2586</v>
      </c>
      <c r="G16" s="47" t="s">
        <v>2502</v>
      </c>
      <c r="I16" s="7"/>
    </row>
    <row r="17" spans="1:9" x14ac:dyDescent="0.25">
      <c r="A17" s="46">
        <v>44470</v>
      </c>
      <c r="B17" s="47" t="s">
        <v>2577</v>
      </c>
      <c r="C17" s="47" t="s">
        <v>2600</v>
      </c>
      <c r="D17" s="47" t="s">
        <v>2565</v>
      </c>
      <c r="E17" s="47" t="s">
        <v>2311</v>
      </c>
      <c r="F17" s="47" t="s">
        <v>2587</v>
      </c>
      <c r="G17" s="47" t="s">
        <v>2502</v>
      </c>
      <c r="I17" s="7"/>
    </row>
    <row r="18" spans="1:9" x14ac:dyDescent="0.25">
      <c r="A18" s="46">
        <v>44470</v>
      </c>
      <c r="B18" s="47" t="s">
        <v>2578</v>
      </c>
      <c r="C18" s="47" t="s">
        <v>2601</v>
      </c>
      <c r="D18" s="47" t="s">
        <v>2565</v>
      </c>
      <c r="E18" s="47" t="s">
        <v>2311</v>
      </c>
      <c r="F18" s="47" t="s">
        <v>2588</v>
      </c>
      <c r="G18" s="47" t="s">
        <v>2502</v>
      </c>
      <c r="I18" s="7"/>
    </row>
    <row r="19" spans="1:9" x14ac:dyDescent="0.25">
      <c r="A19" s="46">
        <v>44470</v>
      </c>
      <c r="B19" s="47" t="s">
        <v>2579</v>
      </c>
      <c r="C19" s="47" t="s">
        <v>2602</v>
      </c>
      <c r="D19" s="47" t="s">
        <v>2565</v>
      </c>
      <c r="E19" s="47" t="s">
        <v>2311</v>
      </c>
      <c r="F19" s="47" t="s">
        <v>2589</v>
      </c>
      <c r="G19" s="47" t="s">
        <v>2502</v>
      </c>
      <c r="I19" s="42"/>
    </row>
    <row r="20" spans="1:9" x14ac:dyDescent="0.25">
      <c r="A20" s="46">
        <v>44742</v>
      </c>
      <c r="B20" s="47" t="s">
        <v>2551</v>
      </c>
      <c r="C20" s="47" t="s">
        <v>5065</v>
      </c>
      <c r="D20" s="47" t="s">
        <v>2565</v>
      </c>
      <c r="E20" s="47" t="s">
        <v>2509</v>
      </c>
      <c r="F20" s="48" t="s">
        <v>2566</v>
      </c>
      <c r="G20" s="47" t="s">
        <v>2502</v>
      </c>
      <c r="I20" s="7"/>
    </row>
    <row r="21" spans="1:9" x14ac:dyDescent="0.25">
      <c r="A21" s="46">
        <v>44790</v>
      </c>
      <c r="B21" s="47" t="s">
        <v>2552</v>
      </c>
      <c r="C21" s="47" t="s">
        <v>2440</v>
      </c>
      <c r="D21" s="47" t="s">
        <v>2438</v>
      </c>
      <c r="E21" s="47" t="s">
        <v>2508</v>
      </c>
      <c r="F21" s="48" t="s">
        <v>2441</v>
      </c>
      <c r="G21" s="47" t="s">
        <v>2502</v>
      </c>
      <c r="I21" s="7"/>
    </row>
    <row r="22" spans="1:9" x14ac:dyDescent="0.25">
      <c r="A22" s="46">
        <v>44790</v>
      </c>
      <c r="B22" s="47" t="s">
        <v>2553</v>
      </c>
      <c r="C22" s="47" t="s">
        <v>2440</v>
      </c>
      <c r="D22" s="47" t="s">
        <v>2438</v>
      </c>
      <c r="E22" s="47" t="s">
        <v>1980</v>
      </c>
      <c r="F22" s="48" t="s">
        <v>2442</v>
      </c>
      <c r="G22" s="47" t="s">
        <v>2502</v>
      </c>
      <c r="I22" s="42"/>
    </row>
    <row r="23" spans="1:9" x14ac:dyDescent="0.25">
      <c r="A23" s="46">
        <v>44790</v>
      </c>
      <c r="B23" s="47" t="s">
        <v>2554</v>
      </c>
      <c r="C23" s="47" t="s">
        <v>2440</v>
      </c>
      <c r="D23" s="47" t="s">
        <v>2438</v>
      </c>
      <c r="E23" s="47" t="s">
        <v>2503</v>
      </c>
      <c r="F23" s="48" t="s">
        <v>2443</v>
      </c>
      <c r="G23" s="47" t="s">
        <v>2502</v>
      </c>
      <c r="I23" s="7"/>
    </row>
    <row r="24" spans="1:9" x14ac:dyDescent="0.25">
      <c r="A24" s="46">
        <v>44790</v>
      </c>
      <c r="B24" s="47" t="s">
        <v>2504</v>
      </c>
      <c r="C24" s="47" t="s">
        <v>2440</v>
      </c>
      <c r="D24" s="47" t="s">
        <v>2438</v>
      </c>
      <c r="E24" s="47" t="s">
        <v>2360</v>
      </c>
      <c r="F24" s="48" t="s">
        <v>2444</v>
      </c>
      <c r="G24" s="47" t="s">
        <v>2502</v>
      </c>
      <c r="I24" s="42"/>
    </row>
    <row r="25" spans="1:9" x14ac:dyDescent="0.25">
      <c r="A25" s="46">
        <v>44790</v>
      </c>
      <c r="B25" s="47" t="s">
        <v>2555</v>
      </c>
      <c r="C25" s="47" t="s">
        <v>2440</v>
      </c>
      <c r="D25" s="47" t="s">
        <v>2438</v>
      </c>
      <c r="E25" s="47" t="s">
        <v>2360</v>
      </c>
      <c r="F25" s="48" t="s">
        <v>2445</v>
      </c>
      <c r="G25" s="47" t="s">
        <v>2502</v>
      </c>
      <c r="I25" s="7"/>
    </row>
    <row r="26" spans="1:9" x14ac:dyDescent="0.25">
      <c r="A26" s="46">
        <v>44790</v>
      </c>
      <c r="B26" s="47" t="s">
        <v>2512</v>
      </c>
      <c r="C26" s="47" t="s">
        <v>2486</v>
      </c>
      <c r="D26" s="47" t="s">
        <v>2438</v>
      </c>
      <c r="E26" s="47" t="s">
        <v>241</v>
      </c>
      <c r="F26" s="48" t="s">
        <v>2446</v>
      </c>
      <c r="G26" s="47" t="s">
        <v>2502</v>
      </c>
      <c r="I26" s="42"/>
    </row>
    <row r="27" spans="1:9" x14ac:dyDescent="0.25">
      <c r="A27" s="46">
        <v>44790</v>
      </c>
      <c r="B27" s="47" t="s">
        <v>2513</v>
      </c>
      <c r="C27" s="47" t="s">
        <v>2486</v>
      </c>
      <c r="D27" s="47" t="s">
        <v>2438</v>
      </c>
      <c r="E27" s="47" t="s">
        <v>241</v>
      </c>
      <c r="F27" s="48" t="s">
        <v>2447</v>
      </c>
      <c r="G27" s="47" t="s">
        <v>2502</v>
      </c>
    </row>
    <row r="28" spans="1:9" x14ac:dyDescent="0.25">
      <c r="A28" s="46">
        <v>44790</v>
      </c>
      <c r="B28" s="47" t="s">
        <v>2514</v>
      </c>
      <c r="C28" s="47" t="s">
        <v>2486</v>
      </c>
      <c r="D28" s="47" t="s">
        <v>2438</v>
      </c>
      <c r="E28" s="47" t="s">
        <v>241</v>
      </c>
      <c r="F28" s="48" t="s">
        <v>2448</v>
      </c>
      <c r="G28" s="47" t="s">
        <v>2502</v>
      </c>
    </row>
    <row r="29" spans="1:9" x14ac:dyDescent="0.25">
      <c r="A29" s="46">
        <v>44790</v>
      </c>
      <c r="B29" s="47" t="s">
        <v>2515</v>
      </c>
      <c r="C29" s="47" t="s">
        <v>2486</v>
      </c>
      <c r="D29" s="47" t="s">
        <v>2438</v>
      </c>
      <c r="E29" s="47" t="s">
        <v>241</v>
      </c>
      <c r="F29" s="48" t="s">
        <v>2449</v>
      </c>
      <c r="G29" s="47" t="s">
        <v>2502</v>
      </c>
    </row>
    <row r="30" spans="1:9" x14ac:dyDescent="0.25">
      <c r="A30" s="46">
        <v>44790</v>
      </c>
      <c r="B30" s="47" t="s">
        <v>2516</v>
      </c>
      <c r="C30" s="47" t="s">
        <v>2486</v>
      </c>
      <c r="D30" s="47" t="s">
        <v>2438</v>
      </c>
      <c r="E30" s="47" t="s">
        <v>241</v>
      </c>
      <c r="F30" s="48" t="s">
        <v>2450</v>
      </c>
      <c r="G30" s="47" t="s">
        <v>2502</v>
      </c>
    </row>
    <row r="31" spans="1:9" x14ac:dyDescent="0.25">
      <c r="A31" s="46">
        <v>44790</v>
      </c>
      <c r="B31" s="47" t="s">
        <v>2517</v>
      </c>
      <c r="C31" s="47" t="s">
        <v>2486</v>
      </c>
      <c r="D31" s="47" t="s">
        <v>2438</v>
      </c>
      <c r="E31" s="47" t="s">
        <v>241</v>
      </c>
      <c r="F31" s="48" t="s">
        <v>2451</v>
      </c>
      <c r="G31" s="47" t="s">
        <v>2502</v>
      </c>
    </row>
    <row r="32" spans="1:9" x14ac:dyDescent="0.25">
      <c r="A32" s="46">
        <v>44790</v>
      </c>
      <c r="B32" s="47" t="s">
        <v>2518</v>
      </c>
      <c r="C32" s="47" t="s">
        <v>2486</v>
      </c>
      <c r="D32" s="47" t="s">
        <v>2438</v>
      </c>
      <c r="E32" s="47" t="s">
        <v>241</v>
      </c>
      <c r="F32" s="48" t="s">
        <v>2452</v>
      </c>
      <c r="G32" s="47" t="s">
        <v>2502</v>
      </c>
    </row>
    <row r="33" spans="1:7" x14ac:dyDescent="0.25">
      <c r="A33" s="46">
        <v>44790</v>
      </c>
      <c r="B33" s="47" t="s">
        <v>2519</v>
      </c>
      <c r="C33" s="47" t="s">
        <v>2486</v>
      </c>
      <c r="D33" s="47" t="s">
        <v>2438</v>
      </c>
      <c r="E33" s="47" t="s">
        <v>241</v>
      </c>
      <c r="F33" s="48" t="s">
        <v>2453</v>
      </c>
      <c r="G33" s="47" t="s">
        <v>2502</v>
      </c>
    </row>
    <row r="34" spans="1:7" x14ac:dyDescent="0.25">
      <c r="A34" s="46">
        <v>44790</v>
      </c>
      <c r="B34" s="47" t="s">
        <v>2520</v>
      </c>
      <c r="C34" s="47" t="s">
        <v>2486</v>
      </c>
      <c r="D34" s="47" t="s">
        <v>2438</v>
      </c>
      <c r="E34" s="47" t="s">
        <v>241</v>
      </c>
      <c r="F34" s="48" t="s">
        <v>2454</v>
      </c>
      <c r="G34" s="47" t="s">
        <v>2502</v>
      </c>
    </row>
    <row r="35" spans="1:7" x14ac:dyDescent="0.25">
      <c r="A35" s="46">
        <v>44790</v>
      </c>
      <c r="B35" s="47" t="s">
        <v>2521</v>
      </c>
      <c r="C35" s="47" t="s">
        <v>2486</v>
      </c>
      <c r="D35" s="47" t="s">
        <v>2438</v>
      </c>
      <c r="E35" s="47" t="s">
        <v>241</v>
      </c>
      <c r="F35" s="48" t="s">
        <v>2455</v>
      </c>
      <c r="G35" s="47" t="s">
        <v>2502</v>
      </c>
    </row>
    <row r="36" spans="1:7" x14ac:dyDescent="0.25">
      <c r="A36" s="46">
        <v>44790</v>
      </c>
      <c r="B36" s="47" t="s">
        <v>2522</v>
      </c>
      <c r="C36" s="47" t="s">
        <v>2486</v>
      </c>
      <c r="D36" s="47" t="s">
        <v>2438</v>
      </c>
      <c r="E36" s="47" t="s">
        <v>241</v>
      </c>
      <c r="F36" s="48" t="s">
        <v>2456</v>
      </c>
      <c r="G36" s="47" t="s">
        <v>2502</v>
      </c>
    </row>
    <row r="37" spans="1:7" x14ac:dyDescent="0.25">
      <c r="A37" s="46">
        <v>44790</v>
      </c>
      <c r="B37" s="47" t="s">
        <v>2523</v>
      </c>
      <c r="C37" s="47" t="s">
        <v>2486</v>
      </c>
      <c r="D37" s="47" t="s">
        <v>2438</v>
      </c>
      <c r="E37" s="47" t="s">
        <v>241</v>
      </c>
      <c r="F37" s="48" t="s">
        <v>2457</v>
      </c>
      <c r="G37" s="47" t="s">
        <v>2502</v>
      </c>
    </row>
    <row r="38" spans="1:7" x14ac:dyDescent="0.25">
      <c r="A38" s="46">
        <v>44790</v>
      </c>
      <c r="B38" s="47" t="s">
        <v>2524</v>
      </c>
      <c r="C38" s="47" t="s">
        <v>2486</v>
      </c>
      <c r="D38" s="47" t="s">
        <v>2438</v>
      </c>
      <c r="E38" s="47" t="s">
        <v>241</v>
      </c>
      <c r="F38" s="48" t="s">
        <v>2458</v>
      </c>
      <c r="G38" s="47" t="s">
        <v>2502</v>
      </c>
    </row>
    <row r="39" spans="1:7" x14ac:dyDescent="0.25">
      <c r="A39" s="46">
        <v>44790</v>
      </c>
      <c r="B39" s="47" t="s">
        <v>2525</v>
      </c>
      <c r="C39" s="47" t="s">
        <v>2486</v>
      </c>
      <c r="D39" s="47" t="s">
        <v>2438</v>
      </c>
      <c r="E39" s="47" t="s">
        <v>241</v>
      </c>
      <c r="F39" s="48" t="s">
        <v>2459</v>
      </c>
      <c r="G39" s="47" t="s">
        <v>2502</v>
      </c>
    </row>
    <row r="40" spans="1:7" x14ac:dyDescent="0.25">
      <c r="A40" s="46">
        <v>44790</v>
      </c>
      <c r="B40" s="47" t="s">
        <v>2526</v>
      </c>
      <c r="C40" s="47" t="s">
        <v>2486</v>
      </c>
      <c r="D40" s="47" t="s">
        <v>2438</v>
      </c>
      <c r="E40" s="47" t="s">
        <v>241</v>
      </c>
      <c r="F40" s="48" t="s">
        <v>2460</v>
      </c>
      <c r="G40" s="47" t="s">
        <v>2502</v>
      </c>
    </row>
    <row r="41" spans="1:7" x14ac:dyDescent="0.25">
      <c r="A41" s="46">
        <v>44790</v>
      </c>
      <c r="B41" s="47" t="s">
        <v>2527</v>
      </c>
      <c r="C41" s="47" t="s">
        <v>2486</v>
      </c>
      <c r="D41" s="47" t="s">
        <v>2438</v>
      </c>
      <c r="E41" s="47" t="s">
        <v>241</v>
      </c>
      <c r="F41" s="48" t="s">
        <v>2461</v>
      </c>
      <c r="G41" s="47" t="s">
        <v>2502</v>
      </c>
    </row>
    <row r="42" spans="1:7" x14ac:dyDescent="0.25">
      <c r="A42" s="46">
        <v>44790</v>
      </c>
      <c r="B42" s="47" t="s">
        <v>2528</v>
      </c>
      <c r="C42" s="47" t="s">
        <v>2486</v>
      </c>
      <c r="D42" s="47" t="s">
        <v>2438</v>
      </c>
      <c r="E42" s="47" t="s">
        <v>241</v>
      </c>
      <c r="F42" s="48" t="s">
        <v>2462</v>
      </c>
      <c r="G42" s="47" t="s">
        <v>2502</v>
      </c>
    </row>
    <row r="43" spans="1:7" x14ac:dyDescent="0.25">
      <c r="A43" s="46">
        <v>44790</v>
      </c>
      <c r="B43" s="47" t="s">
        <v>2529</v>
      </c>
      <c r="C43" s="47" t="s">
        <v>2486</v>
      </c>
      <c r="D43" s="47" t="s">
        <v>2438</v>
      </c>
      <c r="E43" s="47" t="s">
        <v>241</v>
      </c>
      <c r="F43" s="48" t="s">
        <v>2463</v>
      </c>
      <c r="G43" s="47" t="s">
        <v>2502</v>
      </c>
    </row>
    <row r="44" spans="1:7" x14ac:dyDescent="0.25">
      <c r="A44" s="46">
        <v>44790</v>
      </c>
      <c r="B44" s="47" t="s">
        <v>2530</v>
      </c>
      <c r="C44" s="47" t="s">
        <v>2486</v>
      </c>
      <c r="D44" s="47" t="s">
        <v>2438</v>
      </c>
      <c r="E44" s="47" t="s">
        <v>241</v>
      </c>
      <c r="F44" s="48" t="s">
        <v>2464</v>
      </c>
      <c r="G44" s="47" t="s">
        <v>2502</v>
      </c>
    </row>
    <row r="45" spans="1:7" x14ac:dyDescent="0.25">
      <c r="A45" s="46">
        <v>44790</v>
      </c>
      <c r="B45" s="47" t="s">
        <v>2531</v>
      </c>
      <c r="C45" s="47" t="s">
        <v>2486</v>
      </c>
      <c r="D45" s="47" t="s">
        <v>2438</v>
      </c>
      <c r="E45" s="47" t="s">
        <v>241</v>
      </c>
      <c r="F45" s="48" t="s">
        <v>2465</v>
      </c>
      <c r="G45" s="47" t="s">
        <v>2502</v>
      </c>
    </row>
    <row r="46" spans="1:7" x14ac:dyDescent="0.25">
      <c r="A46" s="46">
        <v>44790</v>
      </c>
      <c r="B46" s="47" t="s">
        <v>2532</v>
      </c>
      <c r="C46" s="47" t="s">
        <v>2486</v>
      </c>
      <c r="D46" s="47" t="s">
        <v>2438</v>
      </c>
      <c r="E46" s="47" t="s">
        <v>241</v>
      </c>
      <c r="F46" s="48" t="s">
        <v>2466</v>
      </c>
      <c r="G46" s="47" t="s">
        <v>2502</v>
      </c>
    </row>
    <row r="47" spans="1:7" x14ac:dyDescent="0.25">
      <c r="A47" s="46">
        <v>44790</v>
      </c>
      <c r="B47" s="47" t="s">
        <v>2533</v>
      </c>
      <c r="C47" s="47" t="s">
        <v>2486</v>
      </c>
      <c r="D47" s="47" t="s">
        <v>2438</v>
      </c>
      <c r="E47" s="47" t="s">
        <v>241</v>
      </c>
      <c r="F47" s="48" t="s">
        <v>2467</v>
      </c>
      <c r="G47" s="47" t="s">
        <v>2502</v>
      </c>
    </row>
    <row r="48" spans="1:7" x14ac:dyDescent="0.25">
      <c r="A48" s="46">
        <v>44790</v>
      </c>
      <c r="B48" s="47" t="s">
        <v>2534</v>
      </c>
      <c r="C48" s="47" t="s">
        <v>2486</v>
      </c>
      <c r="D48" s="47" t="s">
        <v>2438</v>
      </c>
      <c r="E48" s="47" t="s">
        <v>241</v>
      </c>
      <c r="F48" s="48" t="s">
        <v>2468</v>
      </c>
      <c r="G48" s="47" t="s">
        <v>2502</v>
      </c>
    </row>
    <row r="49" spans="1:7" x14ac:dyDescent="0.25">
      <c r="A49" s="46">
        <v>44790</v>
      </c>
      <c r="B49" s="47" t="s">
        <v>2535</v>
      </c>
      <c r="C49" s="47" t="s">
        <v>2486</v>
      </c>
      <c r="D49" s="47" t="s">
        <v>2438</v>
      </c>
      <c r="E49" s="47" t="s">
        <v>241</v>
      </c>
      <c r="F49" s="48" t="s">
        <v>2469</v>
      </c>
      <c r="G49" s="47" t="s">
        <v>2502</v>
      </c>
    </row>
    <row r="50" spans="1:7" x14ac:dyDescent="0.25">
      <c r="A50" s="46">
        <v>44790</v>
      </c>
      <c r="B50" s="47" t="s">
        <v>2536</v>
      </c>
      <c r="C50" s="47" t="s">
        <v>2486</v>
      </c>
      <c r="D50" s="47" t="s">
        <v>2438</v>
      </c>
      <c r="E50" s="47" t="s">
        <v>241</v>
      </c>
      <c r="F50" s="48" t="s">
        <v>2470</v>
      </c>
      <c r="G50" s="47" t="s">
        <v>2502</v>
      </c>
    </row>
    <row r="51" spans="1:7" x14ac:dyDescent="0.25">
      <c r="A51" s="46">
        <v>44790</v>
      </c>
      <c r="B51" s="47" t="s">
        <v>2537</v>
      </c>
      <c r="C51" s="47" t="s">
        <v>2486</v>
      </c>
      <c r="D51" s="47" t="s">
        <v>2438</v>
      </c>
      <c r="E51" s="47" t="s">
        <v>241</v>
      </c>
      <c r="F51" s="48" t="s">
        <v>2471</v>
      </c>
      <c r="G51" s="47" t="s">
        <v>2502</v>
      </c>
    </row>
    <row r="52" spans="1:7" x14ac:dyDescent="0.25">
      <c r="A52" s="46">
        <v>44790</v>
      </c>
      <c r="B52" s="47" t="s">
        <v>2538</v>
      </c>
      <c r="C52" s="47" t="s">
        <v>2486</v>
      </c>
      <c r="D52" s="47" t="s">
        <v>2438</v>
      </c>
      <c r="E52" s="47" t="s">
        <v>241</v>
      </c>
      <c r="F52" s="48" t="s">
        <v>2472</v>
      </c>
      <c r="G52" s="47" t="s">
        <v>2502</v>
      </c>
    </row>
    <row r="53" spans="1:7" x14ac:dyDescent="0.25">
      <c r="A53" s="46">
        <v>44790</v>
      </c>
      <c r="B53" s="47" t="s">
        <v>2539</v>
      </c>
      <c r="C53" s="47" t="s">
        <v>2486</v>
      </c>
      <c r="D53" s="47" t="s">
        <v>2438</v>
      </c>
      <c r="E53" s="47" t="s">
        <v>241</v>
      </c>
      <c r="F53" s="48" t="s">
        <v>2473</v>
      </c>
      <c r="G53" s="47" t="s">
        <v>2502</v>
      </c>
    </row>
    <row r="54" spans="1:7" x14ac:dyDescent="0.25">
      <c r="A54" s="46">
        <v>44790</v>
      </c>
      <c r="B54" s="47" t="s">
        <v>2540</v>
      </c>
      <c r="C54" s="47" t="s">
        <v>2486</v>
      </c>
      <c r="D54" s="47" t="s">
        <v>2438</v>
      </c>
      <c r="E54" s="47" t="s">
        <v>241</v>
      </c>
      <c r="F54" s="48" t="s">
        <v>2474</v>
      </c>
      <c r="G54" s="47" t="s">
        <v>2502</v>
      </c>
    </row>
    <row r="55" spans="1:7" x14ac:dyDescent="0.25">
      <c r="A55" s="46">
        <v>44790</v>
      </c>
      <c r="B55" s="47" t="s">
        <v>2541</v>
      </c>
      <c r="C55" s="47" t="s">
        <v>2486</v>
      </c>
      <c r="D55" s="47" t="s">
        <v>2438</v>
      </c>
      <c r="E55" s="47" t="s">
        <v>241</v>
      </c>
      <c r="F55" s="48" t="s">
        <v>2475</v>
      </c>
      <c r="G55" s="47" t="s">
        <v>2502</v>
      </c>
    </row>
    <row r="56" spans="1:7" x14ac:dyDescent="0.25">
      <c r="A56" s="46">
        <v>44790</v>
      </c>
      <c r="B56" s="47" t="s">
        <v>2542</v>
      </c>
      <c r="C56" s="47" t="s">
        <v>2486</v>
      </c>
      <c r="D56" s="47" t="s">
        <v>2438</v>
      </c>
      <c r="E56" s="47" t="s">
        <v>241</v>
      </c>
      <c r="F56" s="48" t="s">
        <v>2476</v>
      </c>
      <c r="G56" s="47" t="s">
        <v>2502</v>
      </c>
    </row>
    <row r="57" spans="1:7" x14ac:dyDescent="0.25">
      <c r="A57" s="46">
        <v>44790</v>
      </c>
      <c r="B57" s="47" t="s">
        <v>2543</v>
      </c>
      <c r="C57" s="47" t="s">
        <v>2486</v>
      </c>
      <c r="D57" s="47" t="s">
        <v>2438</v>
      </c>
      <c r="E57" s="47" t="s">
        <v>241</v>
      </c>
      <c r="F57" s="48" t="s">
        <v>2477</v>
      </c>
      <c r="G57" s="47" t="s">
        <v>2502</v>
      </c>
    </row>
    <row r="58" spans="1:7" x14ac:dyDescent="0.25">
      <c r="A58" s="46">
        <v>44790</v>
      </c>
      <c r="B58" s="47" t="s">
        <v>2544</v>
      </c>
      <c r="C58" s="47" t="s">
        <v>2486</v>
      </c>
      <c r="D58" s="47" t="s">
        <v>2438</v>
      </c>
      <c r="E58" s="47" t="s">
        <v>241</v>
      </c>
      <c r="F58" s="48" t="s">
        <v>2478</v>
      </c>
      <c r="G58" s="47" t="s">
        <v>2502</v>
      </c>
    </row>
    <row r="59" spans="1:7" x14ac:dyDescent="0.25">
      <c r="A59" s="46">
        <v>44790</v>
      </c>
      <c r="B59" s="47" t="s">
        <v>2545</v>
      </c>
      <c r="C59" s="47" t="s">
        <v>2486</v>
      </c>
      <c r="D59" s="47" t="s">
        <v>2438</v>
      </c>
      <c r="E59" s="47" t="s">
        <v>241</v>
      </c>
      <c r="F59" s="48" t="s">
        <v>2479</v>
      </c>
      <c r="G59" s="47" t="s">
        <v>2502</v>
      </c>
    </row>
    <row r="60" spans="1:7" x14ac:dyDescent="0.25">
      <c r="A60" s="46">
        <v>44790</v>
      </c>
      <c r="B60" s="47" t="s">
        <v>2546</v>
      </c>
      <c r="C60" s="47" t="s">
        <v>2486</v>
      </c>
      <c r="D60" s="47" t="s">
        <v>2438</v>
      </c>
      <c r="E60" s="47" t="s">
        <v>241</v>
      </c>
      <c r="F60" s="48" t="s">
        <v>2480</v>
      </c>
      <c r="G60" s="47" t="s">
        <v>2502</v>
      </c>
    </row>
    <row r="61" spans="1:7" x14ac:dyDescent="0.25">
      <c r="A61" s="46">
        <v>44790</v>
      </c>
      <c r="B61" s="47" t="s">
        <v>2547</v>
      </c>
      <c r="C61" s="47" t="s">
        <v>2486</v>
      </c>
      <c r="D61" s="47" t="s">
        <v>2438</v>
      </c>
      <c r="E61" s="47" t="s">
        <v>241</v>
      </c>
      <c r="F61" s="48" t="s">
        <v>2481</v>
      </c>
      <c r="G61" s="47" t="s">
        <v>2502</v>
      </c>
    </row>
    <row r="62" spans="1:7" x14ac:dyDescent="0.25">
      <c r="A62" s="46">
        <v>44790</v>
      </c>
      <c r="B62" s="47" t="s">
        <v>2548</v>
      </c>
      <c r="C62" s="47" t="s">
        <v>2486</v>
      </c>
      <c r="D62" s="47" t="s">
        <v>2438</v>
      </c>
      <c r="E62" s="47" t="s">
        <v>241</v>
      </c>
      <c r="F62" s="48" t="s">
        <v>2482</v>
      </c>
      <c r="G62" s="47" t="s">
        <v>2502</v>
      </c>
    </row>
    <row r="63" spans="1:7" x14ac:dyDescent="0.25">
      <c r="A63" s="46">
        <v>44790</v>
      </c>
      <c r="B63" s="47" t="s">
        <v>2549</v>
      </c>
      <c r="C63" s="47" t="s">
        <v>2486</v>
      </c>
      <c r="D63" s="47" t="s">
        <v>2438</v>
      </c>
      <c r="E63" s="47" t="s">
        <v>241</v>
      </c>
      <c r="F63" s="48" t="s">
        <v>2483</v>
      </c>
      <c r="G63" s="47" t="s">
        <v>2502</v>
      </c>
    </row>
    <row r="64" spans="1:7" x14ac:dyDescent="0.25">
      <c r="A64" s="46">
        <v>44790</v>
      </c>
      <c r="B64" s="47" t="s">
        <v>2550</v>
      </c>
      <c r="C64" s="47" t="s">
        <v>2486</v>
      </c>
      <c r="D64" s="47" t="s">
        <v>2438</v>
      </c>
      <c r="E64" s="47" t="s">
        <v>241</v>
      </c>
      <c r="F64" s="48" t="s">
        <v>2484</v>
      </c>
      <c r="G64" s="47" t="s">
        <v>2502</v>
      </c>
    </row>
    <row r="65" spans="1:14" x14ac:dyDescent="0.25">
      <c r="A65" s="46">
        <v>44790</v>
      </c>
      <c r="B65" s="47" t="s">
        <v>2556</v>
      </c>
      <c r="C65" s="47" t="s">
        <v>2486</v>
      </c>
      <c r="D65" s="47" t="s">
        <v>2438</v>
      </c>
      <c r="E65" s="47" t="s">
        <v>241</v>
      </c>
      <c r="F65" s="48" t="s">
        <v>2485</v>
      </c>
      <c r="G65" s="47" t="s">
        <v>2502</v>
      </c>
    </row>
    <row r="66" spans="1:14" x14ac:dyDescent="0.25">
      <c r="A66" s="46">
        <v>44790</v>
      </c>
      <c r="B66" s="47" t="s">
        <v>2557</v>
      </c>
      <c r="C66" s="47" t="s">
        <v>2487</v>
      </c>
      <c r="D66" s="47" t="s">
        <v>2438</v>
      </c>
      <c r="E66" s="47" t="s">
        <v>2311</v>
      </c>
      <c r="F66" s="48" t="s">
        <v>2492</v>
      </c>
      <c r="G66" s="47" t="s">
        <v>2502</v>
      </c>
    </row>
    <row r="67" spans="1:14" x14ac:dyDescent="0.25">
      <c r="A67" s="46">
        <v>44790</v>
      </c>
      <c r="B67" s="47" t="s">
        <v>2558</v>
      </c>
      <c r="C67" s="47" t="s">
        <v>2488</v>
      </c>
      <c r="D67" s="47" t="s">
        <v>2438</v>
      </c>
      <c r="E67" s="47" t="s">
        <v>2329</v>
      </c>
      <c r="F67" s="48" t="s">
        <v>2493</v>
      </c>
      <c r="G67" s="47" t="s">
        <v>2502</v>
      </c>
    </row>
    <row r="68" spans="1:14" x14ac:dyDescent="0.25">
      <c r="A68" s="46">
        <v>44790</v>
      </c>
      <c r="B68" s="47" t="s">
        <v>2559</v>
      </c>
      <c r="C68" s="47" t="s">
        <v>2506</v>
      </c>
      <c r="D68" s="47" t="s">
        <v>2438</v>
      </c>
      <c r="E68" s="47" t="s">
        <v>2505</v>
      </c>
      <c r="F68" s="48" t="s">
        <v>2494</v>
      </c>
      <c r="G68" s="47" t="s">
        <v>2502</v>
      </c>
    </row>
    <row r="69" spans="1:14" x14ac:dyDescent="0.25">
      <c r="A69" s="46">
        <v>44790</v>
      </c>
      <c r="B69" s="47" t="s">
        <v>2560</v>
      </c>
      <c r="C69" s="47" t="s">
        <v>2489</v>
      </c>
      <c r="D69" s="47" t="s">
        <v>2438</v>
      </c>
      <c r="E69" s="47" t="s">
        <v>2330</v>
      </c>
      <c r="F69" s="48" t="s">
        <v>2495</v>
      </c>
      <c r="G69" s="47" t="s">
        <v>2502</v>
      </c>
    </row>
    <row r="70" spans="1:14" x14ac:dyDescent="0.25">
      <c r="A70" s="46">
        <v>44790</v>
      </c>
      <c r="B70" s="47" t="s">
        <v>2561</v>
      </c>
      <c r="C70" s="47" t="s">
        <v>2490</v>
      </c>
      <c r="D70" s="47" t="s">
        <v>2438</v>
      </c>
      <c r="E70" s="47" t="s">
        <v>241</v>
      </c>
      <c r="F70" s="48" t="s">
        <v>2496</v>
      </c>
      <c r="G70" s="47" t="s">
        <v>2502</v>
      </c>
    </row>
    <row r="71" spans="1:14" x14ac:dyDescent="0.25">
      <c r="A71" s="46">
        <v>44790</v>
      </c>
      <c r="B71" s="47" t="s">
        <v>2562</v>
      </c>
      <c r="C71" s="47" t="s">
        <v>2491</v>
      </c>
      <c r="D71" s="47" t="s">
        <v>2438</v>
      </c>
      <c r="E71" s="47" t="s">
        <v>2507</v>
      </c>
      <c r="F71" s="48" t="s">
        <v>2497</v>
      </c>
      <c r="G71" s="47" t="s">
        <v>2502</v>
      </c>
    </row>
    <row r="72" spans="1:14" x14ac:dyDescent="0.25">
      <c r="A72" s="46">
        <v>44790</v>
      </c>
      <c r="B72" s="47" t="s">
        <v>2563</v>
      </c>
      <c r="C72" s="47" t="s">
        <v>2501</v>
      </c>
      <c r="D72" s="47" t="s">
        <v>2438</v>
      </c>
      <c r="E72" s="47" t="s">
        <v>241</v>
      </c>
      <c r="F72" s="48" t="s">
        <v>2498</v>
      </c>
      <c r="G72" s="47" t="s">
        <v>2502</v>
      </c>
    </row>
    <row r="73" spans="1:14" ht="16.5" customHeight="1" x14ac:dyDescent="0.25">
      <c r="A73" s="46">
        <v>44790</v>
      </c>
      <c r="B73" s="47" t="s">
        <v>2564</v>
      </c>
      <c r="C73" s="47" t="s">
        <v>2501</v>
      </c>
      <c r="D73" s="47" t="s">
        <v>2438</v>
      </c>
      <c r="E73" s="47" t="s">
        <v>2314</v>
      </c>
      <c r="F73" s="48" t="s">
        <v>2499</v>
      </c>
      <c r="G73" s="47" t="s">
        <v>2502</v>
      </c>
      <c r="J73" s="37"/>
      <c r="K73" s="38"/>
      <c r="L73" s="38"/>
      <c r="M73" s="38"/>
      <c r="N73" s="38"/>
    </row>
    <row r="74" spans="1:14" x14ac:dyDescent="0.25">
      <c r="A74" s="46">
        <v>44790</v>
      </c>
      <c r="B74" s="47" t="s">
        <v>3871</v>
      </c>
      <c r="C74" s="47" t="s">
        <v>2501</v>
      </c>
      <c r="D74" s="47" t="s">
        <v>2438</v>
      </c>
      <c r="E74" s="47" t="s">
        <v>1619</v>
      </c>
      <c r="F74" s="48" t="s">
        <v>2500</v>
      </c>
      <c r="G74" s="47" t="s">
        <v>2502</v>
      </c>
      <c r="J74" s="7"/>
      <c r="K74" s="39"/>
      <c r="L74" s="7"/>
      <c r="M74" s="40"/>
      <c r="N74" s="39"/>
    </row>
    <row r="75" spans="1:14" x14ac:dyDescent="0.25">
      <c r="A75" s="46">
        <v>44823</v>
      </c>
      <c r="B75" s="47" t="s">
        <v>2603</v>
      </c>
      <c r="C75" s="47" t="s">
        <v>2402</v>
      </c>
      <c r="D75" s="47" t="s">
        <v>2438</v>
      </c>
      <c r="E75" s="47" t="s">
        <v>241</v>
      </c>
      <c r="F75" s="47" t="s">
        <v>2401</v>
      </c>
      <c r="G75" s="47" t="s">
        <v>429</v>
      </c>
      <c r="J75" s="7"/>
      <c r="K75" s="39"/>
      <c r="L75" s="7"/>
      <c r="M75" s="40"/>
      <c r="N75" s="39"/>
    </row>
    <row r="76" spans="1:14" x14ac:dyDescent="0.25">
      <c r="A76" s="46">
        <v>44823</v>
      </c>
      <c r="B76" s="47" t="s">
        <v>2604</v>
      </c>
      <c r="C76" s="47" t="s">
        <v>2402</v>
      </c>
      <c r="D76" s="47" t="s">
        <v>2438</v>
      </c>
      <c r="E76" s="47" t="s">
        <v>2326</v>
      </c>
      <c r="F76" s="47" t="s">
        <v>2403</v>
      </c>
      <c r="G76" s="47" t="s">
        <v>429</v>
      </c>
      <c r="J76" s="7"/>
      <c r="K76" s="39"/>
      <c r="L76" s="7"/>
      <c r="M76" s="40"/>
      <c r="N76" s="39"/>
    </row>
    <row r="77" spans="1:14" x14ac:dyDescent="0.25">
      <c r="A77" s="46">
        <v>44823</v>
      </c>
      <c r="B77" s="47" t="s">
        <v>2605</v>
      </c>
      <c r="C77" s="47" t="s">
        <v>2402</v>
      </c>
      <c r="D77" s="47" t="s">
        <v>2438</v>
      </c>
      <c r="E77" s="47" t="s">
        <v>2314</v>
      </c>
      <c r="F77" s="47" t="s">
        <v>2404</v>
      </c>
      <c r="G77" s="47" t="s">
        <v>429</v>
      </c>
      <c r="J77" s="7"/>
      <c r="K77" s="39"/>
      <c r="L77" s="7"/>
      <c r="M77" s="40"/>
      <c r="N77" s="39"/>
    </row>
    <row r="78" spans="1:14" x14ac:dyDescent="0.25">
      <c r="A78" s="46">
        <v>44823</v>
      </c>
      <c r="B78" s="134" t="s">
        <v>4699</v>
      </c>
      <c r="C78" s="47" t="s">
        <v>2402</v>
      </c>
      <c r="D78" s="47" t="s">
        <v>2438</v>
      </c>
      <c r="E78" s="47" t="s">
        <v>2311</v>
      </c>
      <c r="F78" s="47" t="s">
        <v>1284</v>
      </c>
      <c r="G78" s="47" t="s">
        <v>429</v>
      </c>
      <c r="H78" s="133" t="s">
        <v>5158</v>
      </c>
      <c r="J78" s="7"/>
      <c r="K78" s="39"/>
      <c r="L78" s="7"/>
      <c r="M78" s="40"/>
      <c r="N78" s="39"/>
    </row>
    <row r="79" spans="1:14" x14ac:dyDescent="0.25">
      <c r="A79" s="46">
        <v>44823</v>
      </c>
      <c r="B79" s="47" t="s">
        <v>2606</v>
      </c>
      <c r="C79" s="47" t="s">
        <v>2402</v>
      </c>
      <c r="D79" s="47" t="s">
        <v>2438</v>
      </c>
      <c r="E79" s="47" t="s">
        <v>2329</v>
      </c>
      <c r="F79" s="47" t="s">
        <v>2405</v>
      </c>
      <c r="G79" s="47" t="s">
        <v>429</v>
      </c>
      <c r="J79" s="7"/>
      <c r="K79" s="39"/>
      <c r="L79" s="7"/>
      <c r="M79" s="40"/>
      <c r="N79" s="39"/>
    </row>
    <row r="80" spans="1:14" x14ac:dyDescent="0.25">
      <c r="A80" s="46">
        <v>44823</v>
      </c>
      <c r="B80" s="47" t="s">
        <v>2607</v>
      </c>
      <c r="C80" s="47" t="s">
        <v>2407</v>
      </c>
      <c r="D80" s="47" t="s">
        <v>2438</v>
      </c>
      <c r="E80" s="47" t="s">
        <v>2508</v>
      </c>
      <c r="F80" s="47" t="s">
        <v>2406</v>
      </c>
      <c r="G80" s="47" t="s">
        <v>429</v>
      </c>
      <c r="J80" s="7"/>
      <c r="K80" s="39"/>
      <c r="L80" s="7"/>
      <c r="M80" s="40"/>
      <c r="N80" s="39"/>
    </row>
    <row r="81" spans="1:14" x14ac:dyDescent="0.25">
      <c r="A81" s="46">
        <v>44823</v>
      </c>
      <c r="B81" s="47" t="s">
        <v>4700</v>
      </c>
      <c r="C81" s="47" t="s">
        <v>2408</v>
      </c>
      <c r="D81" s="47" t="s">
        <v>2438</v>
      </c>
      <c r="E81" s="47" t="s">
        <v>2311</v>
      </c>
      <c r="F81" s="47" t="s">
        <v>1285</v>
      </c>
      <c r="G81" s="47" t="s">
        <v>429</v>
      </c>
      <c r="J81" s="7"/>
      <c r="K81" s="39"/>
      <c r="L81" s="7"/>
      <c r="M81" s="40"/>
      <c r="N81" s="39"/>
    </row>
    <row r="82" spans="1:14" x14ac:dyDescent="0.25">
      <c r="A82" s="46">
        <v>44823</v>
      </c>
      <c r="B82" s="47" t="s">
        <v>2608</v>
      </c>
      <c r="C82" s="47" t="s">
        <v>2410</v>
      </c>
      <c r="D82" s="47" t="s">
        <v>2438</v>
      </c>
      <c r="E82" s="47" t="s">
        <v>2314</v>
      </c>
      <c r="F82" s="47" t="s">
        <v>2409</v>
      </c>
      <c r="G82" s="47" t="s">
        <v>429</v>
      </c>
      <c r="J82" s="7"/>
      <c r="K82" s="39"/>
      <c r="L82" s="7"/>
      <c r="M82" s="40"/>
      <c r="N82" s="39"/>
    </row>
    <row r="83" spans="1:14" x14ac:dyDescent="0.25">
      <c r="A83" s="46">
        <v>44823</v>
      </c>
      <c r="B83" s="47" t="s">
        <v>2609</v>
      </c>
      <c r="C83" s="47" t="s">
        <v>2408</v>
      </c>
      <c r="D83" s="47" t="s">
        <v>2438</v>
      </c>
      <c r="E83" s="47" t="s">
        <v>2326</v>
      </c>
      <c r="F83" s="47" t="s">
        <v>2411</v>
      </c>
      <c r="G83" s="47" t="s">
        <v>429</v>
      </c>
      <c r="J83" s="7"/>
      <c r="K83" s="39"/>
      <c r="L83" s="7"/>
      <c r="M83" s="40"/>
      <c r="N83" s="39"/>
    </row>
    <row r="84" spans="1:14" x14ac:dyDescent="0.25">
      <c r="A84" s="46">
        <v>44823</v>
      </c>
      <c r="B84" s="47" t="s">
        <v>2610</v>
      </c>
      <c r="C84" s="47" t="s">
        <v>2413</v>
      </c>
      <c r="D84" s="47" t="s">
        <v>2438</v>
      </c>
      <c r="E84" s="47" t="s">
        <v>241</v>
      </c>
      <c r="F84" s="47" t="s">
        <v>2412</v>
      </c>
      <c r="G84" s="47" t="s">
        <v>429</v>
      </c>
      <c r="J84" s="7"/>
      <c r="K84" s="39"/>
      <c r="L84" s="7"/>
      <c r="M84" s="40"/>
      <c r="N84" s="39"/>
    </row>
    <row r="85" spans="1:14" x14ac:dyDescent="0.25">
      <c r="A85" s="46">
        <v>44823</v>
      </c>
      <c r="B85" s="47" t="s">
        <v>2611</v>
      </c>
      <c r="C85" s="47" t="s">
        <v>2415</v>
      </c>
      <c r="D85" s="47" t="s">
        <v>2438</v>
      </c>
      <c r="E85" s="49" t="s">
        <v>241</v>
      </c>
      <c r="F85" s="47" t="s">
        <v>2414</v>
      </c>
      <c r="G85" s="47" t="s">
        <v>429</v>
      </c>
      <c r="J85" s="7"/>
      <c r="K85" s="39"/>
      <c r="L85" s="7"/>
      <c r="M85" s="40"/>
      <c r="N85" s="39"/>
    </row>
    <row r="86" spans="1:14" x14ac:dyDescent="0.25">
      <c r="A86" s="46">
        <v>44823</v>
      </c>
      <c r="B86" s="47" t="s">
        <v>4701</v>
      </c>
      <c r="C86" s="47" t="s">
        <v>2417</v>
      </c>
      <c r="D86" s="47" t="s">
        <v>2438</v>
      </c>
      <c r="E86" s="47" t="s">
        <v>1980</v>
      </c>
      <c r="F86" s="47" t="s">
        <v>2416</v>
      </c>
      <c r="G86" s="47" t="s">
        <v>429</v>
      </c>
      <c r="J86" s="7"/>
      <c r="K86" s="39"/>
      <c r="L86" s="7"/>
      <c r="M86" s="40"/>
      <c r="N86" s="39"/>
    </row>
    <row r="87" spans="1:14" x14ac:dyDescent="0.25">
      <c r="A87" s="46">
        <v>44823</v>
      </c>
      <c r="B87" s="134" t="s">
        <v>3909</v>
      </c>
      <c r="C87" s="47" t="s">
        <v>2419</v>
      </c>
      <c r="D87" s="47" t="s">
        <v>2438</v>
      </c>
      <c r="E87" s="47" t="s">
        <v>2311</v>
      </c>
      <c r="F87" s="47" t="s">
        <v>2418</v>
      </c>
      <c r="G87" s="47" t="s">
        <v>429</v>
      </c>
      <c r="H87" s="68" t="s">
        <v>5062</v>
      </c>
      <c r="I87" s="133" t="s">
        <v>5158</v>
      </c>
      <c r="J87" s="7"/>
      <c r="K87" s="39"/>
      <c r="L87" s="7"/>
      <c r="M87" s="40"/>
      <c r="N87" s="39"/>
    </row>
    <row r="88" spans="1:14" x14ac:dyDescent="0.25">
      <c r="A88" s="46">
        <v>44823</v>
      </c>
      <c r="B88" s="47" t="s">
        <v>2612</v>
      </c>
      <c r="C88" s="47" t="s">
        <v>2419</v>
      </c>
      <c r="D88" s="47" t="s">
        <v>2438</v>
      </c>
      <c r="E88" s="47" t="s">
        <v>2314</v>
      </c>
      <c r="F88" s="47" t="s">
        <v>2420</v>
      </c>
      <c r="G88" s="47" t="s">
        <v>429</v>
      </c>
      <c r="J88" s="7"/>
      <c r="K88" s="39"/>
      <c r="L88" s="7"/>
      <c r="M88" s="40"/>
      <c r="N88" s="39"/>
    </row>
    <row r="89" spans="1:14" s="69" customFormat="1" x14ac:dyDescent="0.25">
      <c r="A89" s="46">
        <v>44823</v>
      </c>
      <c r="B89" s="47" t="s">
        <v>2613</v>
      </c>
      <c r="C89" s="47" t="s">
        <v>2419</v>
      </c>
      <c r="D89" s="47" t="s">
        <v>2438</v>
      </c>
      <c r="E89" s="47" t="s">
        <v>2314</v>
      </c>
      <c r="F89" s="47" t="s">
        <v>2421</v>
      </c>
      <c r="G89" s="47" t="s">
        <v>429</v>
      </c>
      <c r="J89" s="70"/>
      <c r="K89" s="71"/>
      <c r="L89" s="70"/>
      <c r="M89" s="72"/>
      <c r="N89" s="71"/>
    </row>
    <row r="90" spans="1:14" x14ac:dyDescent="0.25">
      <c r="A90" s="46">
        <v>44823</v>
      </c>
      <c r="B90" s="47" t="s">
        <v>2614</v>
      </c>
      <c r="C90" s="47" t="s">
        <v>2419</v>
      </c>
      <c r="D90" s="47" t="s">
        <v>2438</v>
      </c>
      <c r="E90" s="47" t="s">
        <v>2314</v>
      </c>
      <c r="F90" s="47" t="s">
        <v>2422</v>
      </c>
      <c r="G90" s="47" t="s">
        <v>429</v>
      </c>
      <c r="J90" s="7"/>
      <c r="K90" s="39"/>
      <c r="L90" s="7"/>
      <c r="M90" s="40"/>
      <c r="N90" s="39"/>
    </row>
    <row r="91" spans="1:14" x14ac:dyDescent="0.25">
      <c r="A91" s="46">
        <v>44823</v>
      </c>
      <c r="B91" s="47" t="s">
        <v>2615</v>
      </c>
      <c r="C91" s="47" t="s">
        <v>2419</v>
      </c>
      <c r="D91" s="47" t="s">
        <v>2438</v>
      </c>
      <c r="E91" s="47" t="s">
        <v>2508</v>
      </c>
      <c r="F91" s="47" t="s">
        <v>2425</v>
      </c>
      <c r="G91" s="47" t="s">
        <v>429</v>
      </c>
      <c r="J91" s="7"/>
      <c r="K91" s="39"/>
      <c r="L91" s="7"/>
      <c r="M91" s="40"/>
      <c r="N91" s="39"/>
    </row>
    <row r="92" spans="1:14" x14ac:dyDescent="0.25">
      <c r="A92" s="46">
        <v>44823</v>
      </c>
      <c r="B92" s="47" t="s">
        <v>2616</v>
      </c>
      <c r="C92" s="47" t="s">
        <v>2419</v>
      </c>
      <c r="D92" s="47" t="s">
        <v>2438</v>
      </c>
      <c r="E92" s="47" t="s">
        <v>2329</v>
      </c>
      <c r="F92" s="47" t="s">
        <v>2426</v>
      </c>
      <c r="G92" s="47" t="s">
        <v>429</v>
      </c>
      <c r="J92" s="7"/>
      <c r="K92" s="39"/>
      <c r="L92" s="7"/>
      <c r="M92" s="40"/>
      <c r="N92" s="39"/>
    </row>
    <row r="93" spans="1:14" x14ac:dyDescent="0.25">
      <c r="A93" s="46">
        <v>44823</v>
      </c>
      <c r="B93" s="47" t="s">
        <v>2617</v>
      </c>
      <c r="C93" s="47" t="s">
        <v>2427</v>
      </c>
      <c r="D93" s="47" t="s">
        <v>2438</v>
      </c>
      <c r="E93" s="47" t="s">
        <v>2326</v>
      </c>
      <c r="F93" s="47" t="s">
        <v>3910</v>
      </c>
      <c r="G93" s="47" t="s">
        <v>429</v>
      </c>
      <c r="J93" s="7"/>
      <c r="K93" s="39"/>
      <c r="L93" s="7"/>
      <c r="M93" s="40"/>
      <c r="N93" s="39"/>
    </row>
    <row r="94" spans="1:14" x14ac:dyDescent="0.25">
      <c r="A94" s="46">
        <v>44823</v>
      </c>
      <c r="B94" s="47" t="s">
        <v>2618</v>
      </c>
      <c r="C94" s="47" t="s">
        <v>2429</v>
      </c>
      <c r="D94" s="47" t="s">
        <v>2438</v>
      </c>
      <c r="E94" s="47" t="s">
        <v>2508</v>
      </c>
      <c r="F94" s="47" t="s">
        <v>2428</v>
      </c>
      <c r="G94" s="47" t="s">
        <v>429</v>
      </c>
      <c r="J94" s="7"/>
      <c r="K94" s="39"/>
      <c r="L94" s="7"/>
      <c r="M94" s="40"/>
      <c r="N94" s="39"/>
    </row>
    <row r="95" spans="1:14" x14ac:dyDescent="0.25">
      <c r="A95" s="46">
        <v>44823</v>
      </c>
      <c r="B95" s="47" t="s">
        <v>2619</v>
      </c>
      <c r="C95" s="47" t="s">
        <v>2429</v>
      </c>
      <c r="D95" s="47" t="s">
        <v>2438</v>
      </c>
      <c r="E95" s="47" t="s">
        <v>2503</v>
      </c>
      <c r="F95" s="47" t="s">
        <v>2430</v>
      </c>
      <c r="G95" s="47" t="s">
        <v>429</v>
      </c>
      <c r="J95" s="7"/>
      <c r="K95" s="39"/>
      <c r="L95" s="7"/>
      <c r="M95" s="40"/>
      <c r="N95" s="39"/>
    </row>
    <row r="96" spans="1:14" x14ac:dyDescent="0.25">
      <c r="A96" s="46">
        <v>44823</v>
      </c>
      <c r="B96" s="47" t="s">
        <v>2620</v>
      </c>
      <c r="C96" s="47" t="s">
        <v>2429</v>
      </c>
      <c r="D96" s="47" t="s">
        <v>2438</v>
      </c>
      <c r="E96" s="47" t="s">
        <v>2508</v>
      </c>
      <c r="F96" s="47" t="s">
        <v>2431</v>
      </c>
      <c r="G96" s="47" t="s">
        <v>429</v>
      </c>
      <c r="J96" s="7"/>
      <c r="K96" s="39"/>
      <c r="L96" s="7"/>
      <c r="M96" s="40"/>
      <c r="N96" s="39"/>
    </row>
    <row r="97" spans="1:8" x14ac:dyDescent="0.25">
      <c r="A97" s="46">
        <v>44823</v>
      </c>
      <c r="B97" s="47" t="s">
        <v>2621</v>
      </c>
      <c r="C97" s="47" t="s">
        <v>2429</v>
      </c>
      <c r="D97" s="47" t="s">
        <v>2438</v>
      </c>
      <c r="E97" s="47" t="s">
        <v>2508</v>
      </c>
      <c r="F97" s="47" t="s">
        <v>2432</v>
      </c>
      <c r="G97" s="47" t="s">
        <v>429</v>
      </c>
    </row>
    <row r="98" spans="1:8" x14ac:dyDescent="0.25">
      <c r="A98" s="46">
        <v>44823</v>
      </c>
      <c r="B98" s="47" t="s">
        <v>2622</v>
      </c>
      <c r="C98" s="47" t="s">
        <v>2429</v>
      </c>
      <c r="D98" s="47" t="s">
        <v>2438</v>
      </c>
      <c r="E98" s="47" t="s">
        <v>1113</v>
      </c>
      <c r="F98" s="47" t="s">
        <v>2433</v>
      </c>
      <c r="G98" s="47" t="s">
        <v>429</v>
      </c>
    </row>
    <row r="99" spans="1:8" x14ac:dyDescent="0.25">
      <c r="A99" s="46">
        <v>44823</v>
      </c>
      <c r="B99" s="47" t="s">
        <v>2623</v>
      </c>
      <c r="C99" s="47" t="s">
        <v>2429</v>
      </c>
      <c r="D99" s="47" t="s">
        <v>2438</v>
      </c>
      <c r="E99" s="47" t="s">
        <v>1113</v>
      </c>
      <c r="F99" s="47" t="s">
        <v>2434</v>
      </c>
      <c r="G99" s="47" t="s">
        <v>429</v>
      </c>
    </row>
    <row r="100" spans="1:8" x14ac:dyDescent="0.25">
      <c r="A100" s="46">
        <v>44823</v>
      </c>
      <c r="B100" s="47" t="s">
        <v>2624</v>
      </c>
      <c r="C100" s="47" t="s">
        <v>2429</v>
      </c>
      <c r="D100" s="47" t="s">
        <v>2438</v>
      </c>
      <c r="E100" s="47" t="s">
        <v>2503</v>
      </c>
      <c r="F100" s="47" t="s">
        <v>2435</v>
      </c>
      <c r="G100" s="47" t="s">
        <v>429</v>
      </c>
    </row>
    <row r="101" spans="1:8" x14ac:dyDescent="0.25">
      <c r="A101" s="46">
        <v>44823</v>
      </c>
      <c r="B101" s="47" t="s">
        <v>2625</v>
      </c>
      <c r="C101" s="47" t="s">
        <v>2429</v>
      </c>
      <c r="D101" s="47" t="s">
        <v>2438</v>
      </c>
      <c r="E101" s="47" t="s">
        <v>2314</v>
      </c>
      <c r="F101" s="47" t="s">
        <v>2436</v>
      </c>
      <c r="G101" s="47" t="s">
        <v>429</v>
      </c>
    </row>
    <row r="102" spans="1:8" x14ac:dyDescent="0.25">
      <c r="A102" s="46">
        <v>45006</v>
      </c>
      <c r="B102" s="47" t="s">
        <v>2811</v>
      </c>
      <c r="C102" s="50" t="s">
        <v>2812</v>
      </c>
      <c r="D102" s="50" t="s">
        <v>2565</v>
      </c>
      <c r="E102" s="50" t="s">
        <v>2314</v>
      </c>
      <c r="F102" s="50">
        <v>151051</v>
      </c>
      <c r="G102" s="50" t="s">
        <v>2813</v>
      </c>
      <c r="H102" s="69"/>
    </row>
    <row r="103" spans="1:8" x14ac:dyDescent="0.25">
      <c r="A103" s="46">
        <v>45141</v>
      </c>
      <c r="B103" s="47" t="s">
        <v>4613</v>
      </c>
      <c r="C103" s="85" t="s">
        <v>4614</v>
      </c>
      <c r="D103" s="85" t="s">
        <v>2565</v>
      </c>
      <c r="E103" s="85" t="s">
        <v>1980</v>
      </c>
      <c r="F103" s="85" t="s">
        <v>1547</v>
      </c>
      <c r="G103" s="85" t="s">
        <v>4615</v>
      </c>
      <c r="H103" s="69"/>
    </row>
    <row r="104" spans="1:8" x14ac:dyDescent="0.25">
      <c r="A104" s="46">
        <v>45212</v>
      </c>
      <c r="B104" s="47" t="s">
        <v>3936</v>
      </c>
      <c r="C104" s="66" t="s">
        <v>3938</v>
      </c>
      <c r="D104" s="66" t="s">
        <v>2565</v>
      </c>
      <c r="E104" s="66" t="s">
        <v>2311</v>
      </c>
      <c r="F104" s="48" t="s">
        <v>3940</v>
      </c>
      <c r="G104" s="66" t="s">
        <v>2502</v>
      </c>
    </row>
    <row r="105" spans="1:8" x14ac:dyDescent="0.25">
      <c r="A105" s="46">
        <v>45212</v>
      </c>
      <c r="B105" s="47" t="s">
        <v>3937</v>
      </c>
      <c r="C105" s="66" t="s">
        <v>3938</v>
      </c>
      <c r="D105" s="66" t="s">
        <v>2565</v>
      </c>
      <c r="E105" s="66" t="s">
        <v>2311</v>
      </c>
      <c r="F105" s="48" t="s">
        <v>3941</v>
      </c>
      <c r="G105" s="66" t="s">
        <v>2502</v>
      </c>
    </row>
    <row r="106" spans="1:8" x14ac:dyDescent="0.25">
      <c r="A106" s="46">
        <v>45212</v>
      </c>
      <c r="B106" s="47" t="s">
        <v>4616</v>
      </c>
      <c r="C106" s="66" t="s">
        <v>3938</v>
      </c>
      <c r="D106" s="66" t="s">
        <v>2565</v>
      </c>
      <c r="E106" s="66" t="s">
        <v>2311</v>
      </c>
      <c r="F106" s="48" t="s">
        <v>3942</v>
      </c>
      <c r="G106" s="66" t="s">
        <v>2502</v>
      </c>
    </row>
    <row r="107" spans="1:8" x14ac:dyDescent="0.25">
      <c r="A107" s="67">
        <v>45245</v>
      </c>
      <c r="B107" s="47" t="s">
        <v>3911</v>
      </c>
      <c r="C107" s="66" t="s">
        <v>3920</v>
      </c>
      <c r="D107" s="66" t="s">
        <v>2565</v>
      </c>
      <c r="E107" s="66" t="s">
        <v>116</v>
      </c>
      <c r="F107" s="48" t="s">
        <v>3922</v>
      </c>
      <c r="G107" s="66" t="s">
        <v>2502</v>
      </c>
    </row>
    <row r="108" spans="1:8" x14ac:dyDescent="0.25">
      <c r="A108" s="67">
        <v>45245</v>
      </c>
      <c r="B108" s="47" t="s">
        <v>3912</v>
      </c>
      <c r="C108" s="66" t="s">
        <v>3921</v>
      </c>
      <c r="D108" s="66" t="s">
        <v>2565</v>
      </c>
      <c r="E108" s="66" t="s">
        <v>116</v>
      </c>
      <c r="F108" s="48" t="s">
        <v>3927</v>
      </c>
      <c r="G108" s="66" t="s">
        <v>2502</v>
      </c>
    </row>
    <row r="109" spans="1:8" x14ac:dyDescent="0.25">
      <c r="A109" s="67">
        <v>45245</v>
      </c>
      <c r="B109" s="47" t="s">
        <v>3913</v>
      </c>
      <c r="C109" s="66" t="s">
        <v>3923</v>
      </c>
      <c r="D109" s="66" t="s">
        <v>2565</v>
      </c>
      <c r="E109" s="66" t="s">
        <v>116</v>
      </c>
      <c r="F109" s="48" t="s">
        <v>3926</v>
      </c>
      <c r="G109" s="66" t="s">
        <v>2502</v>
      </c>
    </row>
    <row r="110" spans="1:8" x14ac:dyDescent="0.25">
      <c r="A110" s="67">
        <v>45245</v>
      </c>
      <c r="B110" s="47" t="s">
        <v>3914</v>
      </c>
      <c r="C110" s="66" t="s">
        <v>3924</v>
      </c>
      <c r="D110" s="66" t="s">
        <v>2565</v>
      </c>
      <c r="E110" s="66" t="s">
        <v>116</v>
      </c>
      <c r="F110" s="48" t="s">
        <v>3928</v>
      </c>
      <c r="G110" s="66" t="s">
        <v>2502</v>
      </c>
    </row>
    <row r="111" spans="1:8" x14ac:dyDescent="0.25">
      <c r="A111" s="67">
        <v>45245</v>
      </c>
      <c r="B111" s="47" t="s">
        <v>3915</v>
      </c>
      <c r="C111" s="66" t="s">
        <v>3924</v>
      </c>
      <c r="D111" s="66" t="s">
        <v>2565</v>
      </c>
      <c r="E111" s="66" t="s">
        <v>116</v>
      </c>
      <c r="F111" s="48" t="s">
        <v>3929</v>
      </c>
      <c r="G111" s="66" t="s">
        <v>2502</v>
      </c>
    </row>
    <row r="112" spans="1:8" x14ac:dyDescent="0.25">
      <c r="A112" s="67">
        <v>45245</v>
      </c>
      <c r="B112" s="47" t="s">
        <v>3916</v>
      </c>
      <c r="C112" s="66" t="s">
        <v>3924</v>
      </c>
      <c r="D112" s="66" t="s">
        <v>2565</v>
      </c>
      <c r="E112" s="66" t="s">
        <v>116</v>
      </c>
      <c r="F112" s="48" t="s">
        <v>3930</v>
      </c>
      <c r="G112" s="66" t="s">
        <v>2502</v>
      </c>
    </row>
    <row r="113" spans="1:7" x14ac:dyDescent="0.25">
      <c r="A113" s="67">
        <v>45245</v>
      </c>
      <c r="B113" s="47" t="s">
        <v>3917</v>
      </c>
      <c r="C113" s="66" t="s">
        <v>3924</v>
      </c>
      <c r="D113" s="66" t="s">
        <v>2565</v>
      </c>
      <c r="E113" s="66" t="s">
        <v>116</v>
      </c>
      <c r="F113" s="48" t="s">
        <v>3931</v>
      </c>
      <c r="G113" s="66" t="s">
        <v>2502</v>
      </c>
    </row>
    <row r="114" spans="1:7" x14ac:dyDescent="0.25">
      <c r="A114" s="67">
        <v>45245</v>
      </c>
      <c r="B114" s="47" t="s">
        <v>3918</v>
      </c>
      <c r="C114" s="66" t="s">
        <v>3924</v>
      </c>
      <c r="D114" s="66" t="s">
        <v>2565</v>
      </c>
      <c r="E114" s="66" t="s">
        <v>116</v>
      </c>
      <c r="F114" s="48" t="s">
        <v>3932</v>
      </c>
      <c r="G114" s="66" t="s">
        <v>2502</v>
      </c>
    </row>
    <row r="115" spans="1:7" x14ac:dyDescent="0.25">
      <c r="A115" s="67">
        <v>45245</v>
      </c>
      <c r="B115" s="47" t="s">
        <v>3919</v>
      </c>
      <c r="C115" s="66" t="s">
        <v>3924</v>
      </c>
      <c r="D115" s="66" t="s">
        <v>2565</v>
      </c>
      <c r="E115" s="66" t="s">
        <v>116</v>
      </c>
      <c r="F115" s="48" t="s">
        <v>3933</v>
      </c>
      <c r="G115" s="66" t="s">
        <v>2502</v>
      </c>
    </row>
    <row r="116" spans="1:7" x14ac:dyDescent="0.25">
      <c r="A116" s="67">
        <v>45245</v>
      </c>
      <c r="B116" s="47" t="s">
        <v>3939</v>
      </c>
      <c r="C116" s="66" t="s">
        <v>3924</v>
      </c>
      <c r="D116" s="66" t="s">
        <v>2565</v>
      </c>
      <c r="E116" s="66" t="s">
        <v>116</v>
      </c>
      <c r="F116" s="48" t="s">
        <v>3934</v>
      </c>
      <c r="G116" s="66" t="s">
        <v>2502</v>
      </c>
    </row>
    <row r="117" spans="1:7" x14ac:dyDescent="0.25">
      <c r="A117" s="67">
        <v>45245</v>
      </c>
      <c r="B117" s="47" t="s">
        <v>4617</v>
      </c>
      <c r="C117" s="66" t="s">
        <v>3925</v>
      </c>
      <c r="D117" s="66" t="s">
        <v>2565</v>
      </c>
      <c r="E117" s="66" t="s">
        <v>116</v>
      </c>
      <c r="F117" s="48" t="s">
        <v>3935</v>
      </c>
      <c r="G117" s="66" t="s">
        <v>2502</v>
      </c>
    </row>
    <row r="118" spans="1:7" x14ac:dyDescent="0.25">
      <c r="A118" s="67">
        <v>45268</v>
      </c>
      <c r="B118" s="47" t="s">
        <v>3944</v>
      </c>
      <c r="C118" s="66" t="s">
        <v>3943</v>
      </c>
      <c r="D118" s="66" t="s">
        <v>2565</v>
      </c>
      <c r="E118" s="66" t="s">
        <v>2311</v>
      </c>
      <c r="F118" s="48" t="s">
        <v>3947</v>
      </c>
      <c r="G118" s="66" t="s">
        <v>2502</v>
      </c>
    </row>
    <row r="119" spans="1:7" x14ac:dyDescent="0.25">
      <c r="A119" s="67">
        <v>45268</v>
      </c>
      <c r="B119" s="47" t="s">
        <v>3945</v>
      </c>
      <c r="C119" s="66" t="s">
        <v>3943</v>
      </c>
      <c r="D119" s="66" t="s">
        <v>2565</v>
      </c>
      <c r="E119" s="66" t="s">
        <v>2311</v>
      </c>
      <c r="F119" s="48" t="s">
        <v>3948</v>
      </c>
      <c r="G119" s="66" t="s">
        <v>2502</v>
      </c>
    </row>
    <row r="120" spans="1:7" x14ac:dyDescent="0.25">
      <c r="A120" s="67">
        <v>45268</v>
      </c>
      <c r="B120" s="47" t="s">
        <v>3946</v>
      </c>
      <c r="C120" s="66" t="s">
        <v>3943</v>
      </c>
      <c r="D120" s="66" t="s">
        <v>2565</v>
      </c>
      <c r="E120" s="66" t="s">
        <v>2311</v>
      </c>
      <c r="F120" s="48" t="s">
        <v>3949</v>
      </c>
      <c r="G120" s="66" t="s">
        <v>2502</v>
      </c>
    </row>
    <row r="121" spans="1:7" x14ac:dyDescent="0.25">
      <c r="A121" s="67">
        <v>45268</v>
      </c>
      <c r="B121" s="47" t="s">
        <v>4618</v>
      </c>
      <c r="C121" s="66" t="s">
        <v>3943</v>
      </c>
      <c r="D121" s="66" t="s">
        <v>2565</v>
      </c>
      <c r="E121" s="66" t="s">
        <v>2311</v>
      </c>
      <c r="F121" s="48" t="s">
        <v>3950</v>
      </c>
      <c r="G121" s="66" t="s">
        <v>2502</v>
      </c>
    </row>
    <row r="122" spans="1:7" x14ac:dyDescent="0.25">
      <c r="A122" s="67">
        <v>45299</v>
      </c>
      <c r="B122" s="47" t="s">
        <v>3951</v>
      </c>
      <c r="C122" s="66" t="s">
        <v>3952</v>
      </c>
      <c r="D122" s="66" t="s">
        <v>2565</v>
      </c>
      <c r="E122" s="66" t="s">
        <v>2311</v>
      </c>
      <c r="F122" s="48" t="s">
        <v>3953</v>
      </c>
      <c r="G122" s="66" t="s">
        <v>2502</v>
      </c>
    </row>
    <row r="123" spans="1:7" x14ac:dyDescent="0.25">
      <c r="A123" s="67">
        <v>45299</v>
      </c>
      <c r="B123" s="47" t="s">
        <v>3962</v>
      </c>
      <c r="C123" s="66" t="s">
        <v>3970</v>
      </c>
      <c r="D123" s="66" t="s">
        <v>2565</v>
      </c>
      <c r="E123" s="66" t="s">
        <v>2311</v>
      </c>
      <c r="F123" s="48" t="s">
        <v>3954</v>
      </c>
      <c r="G123" s="66" t="s">
        <v>2502</v>
      </c>
    </row>
    <row r="124" spans="1:7" x14ac:dyDescent="0.25">
      <c r="A124" s="67">
        <v>45299</v>
      </c>
      <c r="B124" s="47" t="s">
        <v>3963</v>
      </c>
      <c r="C124" s="66" t="s">
        <v>3971</v>
      </c>
      <c r="D124" s="66" t="s">
        <v>2565</v>
      </c>
      <c r="E124" s="66" t="s">
        <v>2311</v>
      </c>
      <c r="F124" s="48" t="s">
        <v>3955</v>
      </c>
      <c r="G124" s="66" t="s">
        <v>2502</v>
      </c>
    </row>
    <row r="125" spans="1:7" x14ac:dyDescent="0.25">
      <c r="A125" s="67">
        <v>45299</v>
      </c>
      <c r="B125" s="47" t="s">
        <v>3964</v>
      </c>
      <c r="C125" s="66" t="s">
        <v>3972</v>
      </c>
      <c r="D125" s="66" t="s">
        <v>2565</v>
      </c>
      <c r="E125" s="66" t="s">
        <v>2311</v>
      </c>
      <c r="F125" s="48" t="s">
        <v>3956</v>
      </c>
      <c r="G125" s="66" t="s">
        <v>2502</v>
      </c>
    </row>
    <row r="126" spans="1:7" x14ac:dyDescent="0.25">
      <c r="A126" s="67">
        <v>45299</v>
      </c>
      <c r="B126" s="47" t="s">
        <v>3965</v>
      </c>
      <c r="C126" s="66" t="s">
        <v>3973</v>
      </c>
      <c r="D126" s="66" t="s">
        <v>2565</v>
      </c>
      <c r="E126" s="66" t="s">
        <v>2311</v>
      </c>
      <c r="F126" s="48" t="s">
        <v>3957</v>
      </c>
      <c r="G126" s="66" t="s">
        <v>2502</v>
      </c>
    </row>
    <row r="127" spans="1:7" x14ac:dyDescent="0.25">
      <c r="A127" s="67">
        <v>45299</v>
      </c>
      <c r="B127" s="47" t="s">
        <v>3966</v>
      </c>
      <c r="C127" s="66" t="s">
        <v>3974</v>
      </c>
      <c r="D127" s="66" t="s">
        <v>2565</v>
      </c>
      <c r="E127" s="66" t="s">
        <v>2311</v>
      </c>
      <c r="F127" s="48" t="s">
        <v>3958</v>
      </c>
      <c r="G127" s="66" t="s">
        <v>2502</v>
      </c>
    </row>
    <row r="128" spans="1:7" x14ac:dyDescent="0.25">
      <c r="A128" s="67">
        <v>45299</v>
      </c>
      <c r="B128" s="47" t="s">
        <v>3967</v>
      </c>
      <c r="C128" s="66" t="s">
        <v>3975</v>
      </c>
      <c r="D128" s="66" t="s">
        <v>2565</v>
      </c>
      <c r="E128" s="66" t="s">
        <v>2311</v>
      </c>
      <c r="F128" s="48" t="s">
        <v>3959</v>
      </c>
      <c r="G128" s="66" t="s">
        <v>2502</v>
      </c>
    </row>
    <row r="129" spans="1:7" x14ac:dyDescent="0.25">
      <c r="A129" s="67">
        <v>45299</v>
      </c>
      <c r="B129" s="47" t="s">
        <v>3968</v>
      </c>
      <c r="C129" s="66" t="s">
        <v>3976</v>
      </c>
      <c r="D129" s="66" t="s">
        <v>2565</v>
      </c>
      <c r="E129" s="66" t="s">
        <v>2311</v>
      </c>
      <c r="F129" s="48" t="s">
        <v>3960</v>
      </c>
      <c r="G129" s="66" t="s">
        <v>2502</v>
      </c>
    </row>
    <row r="130" spans="1:7" x14ac:dyDescent="0.25">
      <c r="A130" s="67">
        <v>45299</v>
      </c>
      <c r="B130" s="47" t="s">
        <v>3969</v>
      </c>
      <c r="C130" s="66" t="s">
        <v>3977</v>
      </c>
      <c r="D130" s="66" t="s">
        <v>2565</v>
      </c>
      <c r="E130" s="66" t="s">
        <v>2311</v>
      </c>
      <c r="F130" s="48" t="s">
        <v>3961</v>
      </c>
      <c r="G130" s="66" t="s">
        <v>2502</v>
      </c>
    </row>
    <row r="131" spans="1:7" x14ac:dyDescent="0.25">
      <c r="A131" s="67">
        <v>45299</v>
      </c>
      <c r="B131" s="47" t="s">
        <v>1547</v>
      </c>
      <c r="C131" s="66" t="s">
        <v>3990</v>
      </c>
      <c r="D131" s="66" t="s">
        <v>2565</v>
      </c>
      <c r="E131" s="66" t="s">
        <v>2311</v>
      </c>
      <c r="F131" s="73" t="s">
        <v>1547</v>
      </c>
      <c r="G131" s="65" t="s">
        <v>2502</v>
      </c>
    </row>
    <row r="132" spans="1:7" x14ac:dyDescent="0.25">
      <c r="A132" s="67">
        <v>45370</v>
      </c>
      <c r="B132" s="47" t="s">
        <v>3978</v>
      </c>
      <c r="C132" s="66" t="s">
        <v>3979</v>
      </c>
      <c r="D132" s="66" t="s">
        <v>2565</v>
      </c>
      <c r="E132" s="66" t="s">
        <v>116</v>
      </c>
      <c r="F132" s="48" t="s">
        <v>3986</v>
      </c>
      <c r="G132" s="65" t="s">
        <v>2502</v>
      </c>
    </row>
    <row r="133" spans="1:7" x14ac:dyDescent="0.25">
      <c r="A133" s="67">
        <v>45370</v>
      </c>
      <c r="B133" s="47" t="s">
        <v>3980</v>
      </c>
      <c r="C133" s="66" t="s">
        <v>3983</v>
      </c>
      <c r="D133" s="66" t="s">
        <v>2565</v>
      </c>
      <c r="E133" s="66" t="s">
        <v>116</v>
      </c>
      <c r="F133" s="48" t="s">
        <v>3987</v>
      </c>
      <c r="G133" s="65" t="s">
        <v>2502</v>
      </c>
    </row>
    <row r="134" spans="1:7" x14ac:dyDescent="0.25">
      <c r="A134" s="67">
        <v>45370</v>
      </c>
      <c r="B134" s="47" t="s">
        <v>3981</v>
      </c>
      <c r="C134" s="66" t="s">
        <v>3984</v>
      </c>
      <c r="D134" s="66" t="s">
        <v>2565</v>
      </c>
      <c r="E134" s="66" t="s">
        <v>116</v>
      </c>
      <c r="F134" s="48" t="s">
        <v>3988</v>
      </c>
      <c r="G134" s="65" t="s">
        <v>2502</v>
      </c>
    </row>
    <row r="135" spans="1:7" x14ac:dyDescent="0.25">
      <c r="A135" s="67">
        <v>45370</v>
      </c>
      <c r="B135" s="47" t="s">
        <v>3982</v>
      </c>
      <c r="C135" s="66" t="s">
        <v>3985</v>
      </c>
      <c r="D135" s="66" t="s">
        <v>2565</v>
      </c>
      <c r="E135" s="66" t="s">
        <v>116</v>
      </c>
      <c r="F135" s="48" t="s">
        <v>3989</v>
      </c>
      <c r="G135" s="65" t="s">
        <v>2502</v>
      </c>
    </row>
    <row r="136" spans="1:7" x14ac:dyDescent="0.25">
      <c r="A136" s="123">
        <v>45629</v>
      </c>
      <c r="B136" s="122" t="s">
        <v>5066</v>
      </c>
      <c r="C136" s="119" t="s">
        <v>3985</v>
      </c>
      <c r="D136" s="119" t="s">
        <v>2565</v>
      </c>
      <c r="E136" s="119" t="s">
        <v>116</v>
      </c>
      <c r="F136" s="125" t="s">
        <v>3989</v>
      </c>
      <c r="G136" s="120" t="s">
        <v>2502</v>
      </c>
    </row>
    <row r="137" spans="1:7" x14ac:dyDescent="0.25">
      <c r="A137" s="116">
        <v>45629</v>
      </c>
      <c r="B137" s="121" t="s">
        <v>5067</v>
      </c>
      <c r="C137" s="124" t="s">
        <v>5074</v>
      </c>
      <c r="D137" s="124" t="s">
        <v>2565</v>
      </c>
      <c r="E137" s="124" t="s">
        <v>2311</v>
      </c>
      <c r="F137" s="126" t="s">
        <v>5076</v>
      </c>
      <c r="G137" s="127" t="s">
        <v>5073</v>
      </c>
    </row>
    <row r="138" spans="1:7" x14ac:dyDescent="0.25">
      <c r="A138" s="116">
        <v>45629</v>
      </c>
      <c r="B138" s="121" t="s">
        <v>5068</v>
      </c>
      <c r="C138" s="124" t="s">
        <v>5077</v>
      </c>
      <c r="D138" s="124" t="s">
        <v>2565</v>
      </c>
      <c r="E138" s="124" t="s">
        <v>2311</v>
      </c>
      <c r="F138" s="126" t="s">
        <v>5075</v>
      </c>
      <c r="G138" s="127" t="s">
        <v>5073</v>
      </c>
    </row>
    <row r="139" spans="1:7" x14ac:dyDescent="0.25">
      <c r="A139" s="116">
        <v>45629</v>
      </c>
      <c r="B139" s="121" t="s">
        <v>5069</v>
      </c>
      <c r="C139" s="124" t="s">
        <v>5077</v>
      </c>
      <c r="D139" s="124" t="s">
        <v>2565</v>
      </c>
      <c r="E139" s="124" t="s">
        <v>2311</v>
      </c>
      <c r="F139" s="126" t="s">
        <v>5078</v>
      </c>
      <c r="G139" s="127" t="s">
        <v>5073</v>
      </c>
    </row>
    <row r="140" spans="1:7" x14ac:dyDescent="0.25">
      <c r="A140" s="116">
        <v>45629</v>
      </c>
      <c r="B140" s="121" t="s">
        <v>5070</v>
      </c>
      <c r="C140" s="124" t="s">
        <v>5077</v>
      </c>
      <c r="D140" s="124" t="s">
        <v>2565</v>
      </c>
      <c r="E140" s="124" t="s">
        <v>2311</v>
      </c>
      <c r="F140" s="126" t="s">
        <v>5079</v>
      </c>
      <c r="G140" s="127" t="s">
        <v>5073</v>
      </c>
    </row>
    <row r="141" spans="1:7" x14ac:dyDescent="0.25">
      <c r="A141" s="116">
        <v>45629</v>
      </c>
      <c r="B141" s="121" t="s">
        <v>5071</v>
      </c>
      <c r="C141" s="124" t="s">
        <v>5077</v>
      </c>
      <c r="D141" s="124" t="s">
        <v>2565</v>
      </c>
      <c r="E141" s="124" t="s">
        <v>2311</v>
      </c>
      <c r="F141" s="126" t="s">
        <v>5080</v>
      </c>
      <c r="G141" s="127" t="s">
        <v>5073</v>
      </c>
    </row>
    <row r="142" spans="1:7" x14ac:dyDescent="0.25">
      <c r="A142" s="116">
        <v>45629</v>
      </c>
      <c r="B142" s="121" t="s">
        <v>5072</v>
      </c>
      <c r="C142" s="124" t="s">
        <v>5077</v>
      </c>
      <c r="D142" s="124" t="s">
        <v>2565</v>
      </c>
      <c r="E142" s="124" t="s">
        <v>2311</v>
      </c>
      <c r="F142" s="126" t="s">
        <v>5081</v>
      </c>
      <c r="G142" s="127" t="s">
        <v>5073</v>
      </c>
    </row>
    <row r="144" spans="1:7" x14ac:dyDescent="0.25">
      <c r="A144" s="116">
        <v>46022</v>
      </c>
      <c r="B144" s="203" t="s">
        <v>5666</v>
      </c>
      <c r="C144" s="203" t="s">
        <v>5665</v>
      </c>
      <c r="D144" s="212" t="s">
        <v>5667</v>
      </c>
      <c r="E144" s="233" t="s">
        <v>3851</v>
      </c>
      <c r="F144" s="234" t="s">
        <v>5668</v>
      </c>
    </row>
    <row r="145" spans="1:6" x14ac:dyDescent="0.25">
      <c r="A145" s="116">
        <v>46022</v>
      </c>
      <c r="B145" s="203" t="s">
        <v>3861</v>
      </c>
      <c r="C145" s="203" t="s">
        <v>5665</v>
      </c>
      <c r="D145" s="212" t="s">
        <v>5667</v>
      </c>
      <c r="E145" s="233" t="s">
        <v>3851</v>
      </c>
      <c r="F145" s="234" t="s">
        <v>5668</v>
      </c>
    </row>
  </sheetData>
  <autoFilter ref="E1:E101"/>
  <mergeCells count="3">
    <mergeCell ref="A1:G2"/>
    <mergeCell ref="A3:G4"/>
    <mergeCell ref="A5:G5"/>
  </mergeCells>
  <pageMargins left="0.7" right="0.7" top="0.75" bottom="0.75" header="0.3" footer="0.3"/>
  <pageSetup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workbookViewId="0">
      <selection activeCell="C29" sqref="C29"/>
    </sheetView>
  </sheetViews>
  <sheetFormatPr baseColWidth="10" defaultRowHeight="15" x14ac:dyDescent="0.25"/>
  <cols>
    <col min="1" max="1" width="17.85546875" style="1" bestFit="1" customWidth="1"/>
    <col min="2" max="2" width="22.85546875" style="1" bestFit="1" customWidth="1"/>
    <col min="3" max="3" width="63.7109375" style="1" bestFit="1" customWidth="1"/>
    <col min="4" max="4" width="35.140625" style="1" bestFit="1" customWidth="1"/>
    <col min="5" max="5" width="27.42578125" style="1" bestFit="1" customWidth="1"/>
    <col min="6" max="6" width="22.7109375" style="1" bestFit="1" customWidth="1"/>
    <col min="7" max="16384" width="11.42578125" style="1"/>
  </cols>
  <sheetData>
    <row r="1" spans="1:6" x14ac:dyDescent="0.25">
      <c r="A1" s="460" t="s">
        <v>112</v>
      </c>
      <c r="B1" s="460"/>
      <c r="C1" s="460"/>
      <c r="D1" s="460"/>
      <c r="E1" s="460"/>
      <c r="F1" s="460"/>
    </row>
    <row r="2" spans="1:6" x14ac:dyDescent="0.25">
      <c r="A2" s="460"/>
      <c r="B2" s="460"/>
      <c r="C2" s="460"/>
      <c r="D2" s="460"/>
      <c r="E2" s="460"/>
      <c r="F2" s="460"/>
    </row>
    <row r="3" spans="1:6" x14ac:dyDescent="0.25">
      <c r="A3" s="461" t="s">
        <v>113</v>
      </c>
      <c r="B3" s="461"/>
      <c r="C3" s="461"/>
      <c r="D3" s="461"/>
      <c r="E3" s="461"/>
      <c r="F3" s="461"/>
    </row>
    <row r="4" spans="1:6" x14ac:dyDescent="0.25">
      <c r="A4" s="461"/>
      <c r="B4" s="461"/>
      <c r="C4" s="461"/>
      <c r="D4" s="461"/>
      <c r="E4" s="461"/>
      <c r="F4" s="461"/>
    </row>
    <row r="5" spans="1:6" ht="18.75" x14ac:dyDescent="0.25">
      <c r="A5" s="386" t="s">
        <v>4830</v>
      </c>
      <c r="B5" s="386"/>
      <c r="C5" s="386"/>
      <c r="D5" s="386"/>
      <c r="E5" s="386"/>
      <c r="F5" s="386"/>
    </row>
    <row r="6" spans="1:6" x14ac:dyDescent="0.25">
      <c r="A6" s="8" t="s">
        <v>4817</v>
      </c>
      <c r="B6" s="8" t="s">
        <v>4821</v>
      </c>
      <c r="C6" s="8" t="s">
        <v>4818</v>
      </c>
      <c r="D6" s="8" t="s">
        <v>4819</v>
      </c>
      <c r="E6" s="8" t="s">
        <v>4820</v>
      </c>
      <c r="F6" s="8" t="s">
        <v>4822</v>
      </c>
    </row>
    <row r="7" spans="1:6" x14ac:dyDescent="0.25">
      <c r="A7" s="90" t="s">
        <v>1547</v>
      </c>
      <c r="B7" s="90" t="s">
        <v>4959</v>
      </c>
      <c r="C7" s="90" t="s">
        <v>4960</v>
      </c>
      <c r="D7" s="90" t="s">
        <v>4839</v>
      </c>
      <c r="E7" s="90" t="s">
        <v>4816</v>
      </c>
      <c r="F7" s="90" t="s">
        <v>4961</v>
      </c>
    </row>
    <row r="8" spans="1:6" x14ac:dyDescent="0.25">
      <c r="A8" s="88" t="s">
        <v>1547</v>
      </c>
      <c r="B8" s="88" t="s">
        <v>4824</v>
      </c>
      <c r="C8" s="88" t="s">
        <v>4823</v>
      </c>
      <c r="D8" s="88" t="s">
        <v>4825</v>
      </c>
      <c r="E8" s="88" t="s">
        <v>4826</v>
      </c>
      <c r="F8" s="88">
        <v>1952</v>
      </c>
    </row>
    <row r="9" spans="1:6" x14ac:dyDescent="0.25">
      <c r="A9" s="88" t="s">
        <v>1547</v>
      </c>
      <c r="B9" s="88" t="s">
        <v>4827</v>
      </c>
      <c r="C9" s="88" t="s">
        <v>4829</v>
      </c>
      <c r="D9" s="88" t="s">
        <v>4836</v>
      </c>
      <c r="E9" s="88" t="s">
        <v>4831</v>
      </c>
      <c r="F9" s="88">
        <v>1960</v>
      </c>
    </row>
    <row r="10" spans="1:6" x14ac:dyDescent="0.25">
      <c r="A10" s="88" t="s">
        <v>1547</v>
      </c>
      <c r="B10" s="88" t="s">
        <v>4824</v>
      </c>
      <c r="C10" s="88" t="s">
        <v>4828</v>
      </c>
      <c r="D10" s="88" t="s">
        <v>4825</v>
      </c>
      <c r="E10" s="88" t="s">
        <v>4831</v>
      </c>
      <c r="F10" s="88">
        <v>1984</v>
      </c>
    </row>
    <row r="11" spans="1:6" x14ac:dyDescent="0.25">
      <c r="A11" s="88" t="s">
        <v>1547</v>
      </c>
      <c r="B11" s="88" t="s">
        <v>4832</v>
      </c>
      <c r="C11" s="88" t="s">
        <v>4833</v>
      </c>
      <c r="D11" s="88" t="s">
        <v>4834</v>
      </c>
      <c r="E11" s="88" t="s">
        <v>4835</v>
      </c>
      <c r="F11" s="88">
        <v>1985</v>
      </c>
    </row>
    <row r="12" spans="1:6" x14ac:dyDescent="0.25">
      <c r="A12" s="88" t="s">
        <v>1547</v>
      </c>
      <c r="B12" s="88" t="s">
        <v>4838</v>
      </c>
      <c r="C12" s="88" t="s">
        <v>4837</v>
      </c>
      <c r="D12" s="88" t="s">
        <v>4839</v>
      </c>
      <c r="E12" s="88" t="s">
        <v>4826</v>
      </c>
      <c r="F12" s="88">
        <v>2006</v>
      </c>
    </row>
    <row r="13" spans="1:6" x14ac:dyDescent="0.25">
      <c r="A13" s="88" t="s">
        <v>1547</v>
      </c>
      <c r="B13" s="88" t="s">
        <v>4838</v>
      </c>
      <c r="C13" s="88" t="s">
        <v>4852</v>
      </c>
      <c r="D13" s="88" t="s">
        <v>4842</v>
      </c>
      <c r="E13" s="88" t="s">
        <v>4816</v>
      </c>
      <c r="F13" s="88">
        <v>2009</v>
      </c>
    </row>
    <row r="14" spans="1:6" x14ac:dyDescent="0.25">
      <c r="A14" s="88" t="s">
        <v>1547</v>
      </c>
      <c r="B14" s="88" t="s">
        <v>4838</v>
      </c>
      <c r="C14" s="88" t="s">
        <v>4841</v>
      </c>
      <c r="D14" s="88" t="s">
        <v>4842</v>
      </c>
      <c r="E14" s="88" t="s">
        <v>4831</v>
      </c>
      <c r="F14" s="88">
        <v>2010</v>
      </c>
    </row>
    <row r="15" spans="1:6" x14ac:dyDescent="0.25">
      <c r="A15" s="88" t="s">
        <v>1547</v>
      </c>
      <c r="B15" s="88" t="s">
        <v>4838</v>
      </c>
      <c r="C15" s="88" t="s">
        <v>4840</v>
      </c>
      <c r="D15" s="88" t="s">
        <v>4842</v>
      </c>
      <c r="E15" s="88" t="s">
        <v>1559</v>
      </c>
      <c r="F15" s="88">
        <v>2012</v>
      </c>
    </row>
    <row r="16" spans="1:6" x14ac:dyDescent="0.25">
      <c r="A16" s="88" t="s">
        <v>1547</v>
      </c>
      <c r="B16" s="88" t="s">
        <v>4838</v>
      </c>
      <c r="C16" s="88" t="s">
        <v>4856</v>
      </c>
      <c r="D16" s="88" t="s">
        <v>4842</v>
      </c>
      <c r="E16" s="88" t="s">
        <v>4853</v>
      </c>
      <c r="F16" s="88" t="s">
        <v>2212</v>
      </c>
    </row>
    <row r="17" spans="1:6" x14ac:dyDescent="0.25">
      <c r="A17" s="88" t="s">
        <v>1547</v>
      </c>
      <c r="B17" s="88" t="s">
        <v>4838</v>
      </c>
      <c r="C17" s="88" t="s">
        <v>4857</v>
      </c>
      <c r="D17" s="88" t="s">
        <v>4842</v>
      </c>
      <c r="E17" s="88" t="s">
        <v>4853</v>
      </c>
      <c r="F17" s="88" t="s">
        <v>2212</v>
      </c>
    </row>
    <row r="18" spans="1:6" x14ac:dyDescent="0.25">
      <c r="A18" s="88" t="s">
        <v>1547</v>
      </c>
      <c r="B18" s="88" t="s">
        <v>4838</v>
      </c>
      <c r="C18" s="88" t="s">
        <v>4858</v>
      </c>
      <c r="D18" s="88" t="s">
        <v>4842</v>
      </c>
      <c r="E18" s="88" t="s">
        <v>4853</v>
      </c>
      <c r="F18" s="88" t="s">
        <v>2212</v>
      </c>
    </row>
    <row r="19" spans="1:6" x14ac:dyDescent="0.25">
      <c r="A19" s="88" t="s">
        <v>1547</v>
      </c>
      <c r="B19" s="88" t="s">
        <v>4838</v>
      </c>
      <c r="C19" s="88" t="s">
        <v>4859</v>
      </c>
      <c r="D19" s="88" t="s">
        <v>4842</v>
      </c>
      <c r="E19" s="88" t="s">
        <v>4853</v>
      </c>
      <c r="F19" s="88" t="s">
        <v>2212</v>
      </c>
    </row>
    <row r="20" spans="1:6" x14ac:dyDescent="0.25">
      <c r="A20" s="88" t="s">
        <v>1547</v>
      </c>
      <c r="B20" s="88" t="s">
        <v>4838</v>
      </c>
      <c r="C20" s="88" t="s">
        <v>4860</v>
      </c>
      <c r="D20" s="88" t="s">
        <v>4842</v>
      </c>
      <c r="E20" s="88" t="s">
        <v>4853</v>
      </c>
      <c r="F20" s="88" t="s">
        <v>2212</v>
      </c>
    </row>
    <row r="21" spans="1:6" x14ac:dyDescent="0.25">
      <c r="A21" s="88" t="s">
        <v>1547</v>
      </c>
      <c r="B21" s="88" t="s">
        <v>4845</v>
      </c>
      <c r="C21" s="88" t="s">
        <v>4846</v>
      </c>
      <c r="D21" s="88" t="s">
        <v>4839</v>
      </c>
      <c r="E21" s="88" t="s">
        <v>4847</v>
      </c>
      <c r="F21" s="88" t="s">
        <v>2212</v>
      </c>
    </row>
    <row r="22" spans="1:6" x14ac:dyDescent="0.25">
      <c r="A22" s="88" t="s">
        <v>1547</v>
      </c>
      <c r="B22" s="88" t="s">
        <v>4848</v>
      </c>
      <c r="C22" s="88" t="s">
        <v>4849</v>
      </c>
      <c r="D22" s="88" t="s">
        <v>4839</v>
      </c>
      <c r="E22" s="88" t="s">
        <v>4847</v>
      </c>
      <c r="F22" s="88" t="s">
        <v>2212</v>
      </c>
    </row>
    <row r="23" spans="1:6" x14ac:dyDescent="0.25">
      <c r="A23" s="88" t="s">
        <v>1547</v>
      </c>
      <c r="B23" s="88" t="s">
        <v>4827</v>
      </c>
      <c r="C23" s="88" t="s">
        <v>4850</v>
      </c>
      <c r="D23" s="88" t="s">
        <v>4851</v>
      </c>
      <c r="E23" s="88" t="s">
        <v>4847</v>
      </c>
      <c r="F23" s="88" t="s">
        <v>2212</v>
      </c>
    </row>
    <row r="24" spans="1:6" x14ac:dyDescent="0.25">
      <c r="A24" s="88" t="s">
        <v>1547</v>
      </c>
      <c r="B24" s="88" t="s">
        <v>4827</v>
      </c>
      <c r="C24" s="88" t="s">
        <v>4843</v>
      </c>
      <c r="D24" s="88" t="s">
        <v>4842</v>
      </c>
      <c r="E24" s="88" t="s">
        <v>4831</v>
      </c>
      <c r="F24" s="88">
        <v>2018</v>
      </c>
    </row>
    <row r="25" spans="1:6" x14ac:dyDescent="0.25">
      <c r="A25" s="88" t="s">
        <v>3453</v>
      </c>
      <c r="B25" s="88" t="s">
        <v>4827</v>
      </c>
      <c r="C25" s="88" t="s">
        <v>4864</v>
      </c>
      <c r="D25" s="88" t="s">
        <v>4842</v>
      </c>
      <c r="E25" s="88" t="s">
        <v>4816</v>
      </c>
      <c r="F25" s="88" t="s">
        <v>4861</v>
      </c>
    </row>
    <row r="26" spans="1:6" x14ac:dyDescent="0.25">
      <c r="A26" s="88" t="s">
        <v>3455</v>
      </c>
      <c r="B26" s="88" t="s">
        <v>4863</v>
      </c>
      <c r="C26" s="88" t="s">
        <v>4865</v>
      </c>
      <c r="D26" s="88" t="s">
        <v>4868</v>
      </c>
      <c r="E26" s="88" t="s">
        <v>4816</v>
      </c>
      <c r="F26" s="88" t="s">
        <v>4861</v>
      </c>
    </row>
    <row r="27" spans="1:6" x14ac:dyDescent="0.25">
      <c r="A27" s="88" t="s">
        <v>3457</v>
      </c>
      <c r="B27" s="88" t="s">
        <v>4863</v>
      </c>
      <c r="C27" s="88" t="s">
        <v>4866</v>
      </c>
      <c r="D27" s="88" t="s">
        <v>4869</v>
      </c>
      <c r="E27" s="88" t="s">
        <v>4816</v>
      </c>
      <c r="F27" s="88" t="s">
        <v>4861</v>
      </c>
    </row>
    <row r="28" spans="1:6" x14ac:dyDescent="0.25">
      <c r="A28" s="88" t="s">
        <v>3459</v>
      </c>
      <c r="B28" s="88" t="s">
        <v>4863</v>
      </c>
      <c r="C28" s="88" t="s">
        <v>4867</v>
      </c>
      <c r="D28" s="88" t="s">
        <v>4870</v>
      </c>
      <c r="E28" s="88" t="s">
        <v>2717</v>
      </c>
      <c r="F28" s="88" t="s">
        <v>4861</v>
      </c>
    </row>
    <row r="29" spans="1:6" x14ac:dyDescent="0.25">
      <c r="A29" s="88" t="s">
        <v>1547</v>
      </c>
      <c r="B29" s="88" t="s">
        <v>4838</v>
      </c>
      <c r="C29" s="88" t="s">
        <v>4844</v>
      </c>
      <c r="D29" s="88" t="s">
        <v>4842</v>
      </c>
      <c r="E29" s="88" t="s">
        <v>4831</v>
      </c>
      <c r="F29" s="88">
        <v>2022</v>
      </c>
    </row>
    <row r="30" spans="1:6" x14ac:dyDescent="0.25">
      <c r="A30" s="88" t="s">
        <v>1547</v>
      </c>
      <c r="B30" s="88" t="s">
        <v>4854</v>
      </c>
      <c r="C30" s="88" t="s">
        <v>4862</v>
      </c>
      <c r="D30" s="88" t="s">
        <v>4855</v>
      </c>
      <c r="E30" s="88" t="s">
        <v>4816</v>
      </c>
      <c r="F30" s="88">
        <v>2022</v>
      </c>
    </row>
    <row r="31" spans="1:6" x14ac:dyDescent="0.25">
      <c r="A31" s="89" t="s">
        <v>4908</v>
      </c>
      <c r="B31" s="88" t="s">
        <v>4871</v>
      </c>
      <c r="C31" s="88" t="s">
        <v>4872</v>
      </c>
      <c r="D31" s="88" t="s">
        <v>4873</v>
      </c>
      <c r="E31" s="88" t="s">
        <v>4874</v>
      </c>
      <c r="F31" s="88">
        <v>2023</v>
      </c>
    </row>
    <row r="32" spans="1:6" x14ac:dyDescent="0.25">
      <c r="A32" s="89" t="s">
        <v>4909</v>
      </c>
      <c r="B32" s="88" t="s">
        <v>4871</v>
      </c>
      <c r="C32" s="88" t="s">
        <v>4875</v>
      </c>
      <c r="D32" s="88" t="s">
        <v>4876</v>
      </c>
      <c r="E32" s="88" t="s">
        <v>4884</v>
      </c>
      <c r="F32" s="88">
        <v>2023</v>
      </c>
    </row>
    <row r="33" spans="1:6" x14ac:dyDescent="0.25">
      <c r="A33" s="89" t="s">
        <v>4910</v>
      </c>
      <c r="B33" s="88" t="s">
        <v>4871</v>
      </c>
      <c r="C33" s="88" t="s">
        <v>4878</v>
      </c>
      <c r="D33" s="88" t="s">
        <v>4877</v>
      </c>
      <c r="E33" s="88" t="s">
        <v>1574</v>
      </c>
      <c r="F33" s="88">
        <v>2023</v>
      </c>
    </row>
    <row r="34" spans="1:6" x14ac:dyDescent="0.25">
      <c r="A34" s="89" t="s">
        <v>4911</v>
      </c>
      <c r="B34" s="88" t="s">
        <v>4871</v>
      </c>
      <c r="C34" s="88" t="s">
        <v>4879</v>
      </c>
      <c r="D34" s="88" t="s">
        <v>4881</v>
      </c>
      <c r="E34" s="88" t="s">
        <v>4885</v>
      </c>
      <c r="F34" s="88">
        <v>2023</v>
      </c>
    </row>
    <row r="35" spans="1:6" x14ac:dyDescent="0.25">
      <c r="A35" s="89" t="s">
        <v>4912</v>
      </c>
      <c r="B35" s="88" t="s">
        <v>4871</v>
      </c>
      <c r="C35" s="88" t="s">
        <v>4880</v>
      </c>
      <c r="D35" s="88" t="s">
        <v>4881</v>
      </c>
      <c r="E35" s="88" t="s">
        <v>4885</v>
      </c>
      <c r="F35" s="88">
        <v>2023</v>
      </c>
    </row>
    <row r="36" spans="1:6" x14ac:dyDescent="0.25">
      <c r="A36" s="89" t="s">
        <v>4913</v>
      </c>
      <c r="B36" s="88" t="s">
        <v>4871</v>
      </c>
      <c r="C36" s="88" t="s">
        <v>4882</v>
      </c>
      <c r="D36" s="88" t="s">
        <v>4883</v>
      </c>
      <c r="E36" s="88" t="s">
        <v>4884</v>
      </c>
      <c r="F36" s="88">
        <v>2023</v>
      </c>
    </row>
    <row r="37" spans="1:6" x14ac:dyDescent="0.25">
      <c r="A37" s="89" t="s">
        <v>4914</v>
      </c>
      <c r="B37" s="88" t="s">
        <v>4871</v>
      </c>
      <c r="C37" s="88" t="s">
        <v>4886</v>
      </c>
      <c r="D37" s="88" t="s">
        <v>4887</v>
      </c>
      <c r="E37" s="88" t="s">
        <v>4884</v>
      </c>
      <c r="F37" s="88">
        <v>2023</v>
      </c>
    </row>
    <row r="38" spans="1:6" x14ac:dyDescent="0.25">
      <c r="A38" s="89" t="s">
        <v>4915</v>
      </c>
      <c r="B38" s="88" t="s">
        <v>4871</v>
      </c>
      <c r="C38" s="88" t="s">
        <v>4888</v>
      </c>
      <c r="D38" s="88" t="s">
        <v>4889</v>
      </c>
      <c r="E38" s="88" t="s">
        <v>4890</v>
      </c>
      <c r="F38" s="88">
        <v>2023</v>
      </c>
    </row>
    <row r="39" spans="1:6" x14ac:dyDescent="0.25">
      <c r="A39" s="89" t="s">
        <v>4916</v>
      </c>
      <c r="B39" s="88" t="s">
        <v>4871</v>
      </c>
      <c r="C39" s="88" t="s">
        <v>4905</v>
      </c>
      <c r="D39" s="88" t="s">
        <v>4891</v>
      </c>
      <c r="E39" s="88" t="s">
        <v>4885</v>
      </c>
      <c r="F39" s="88">
        <v>2023</v>
      </c>
    </row>
    <row r="40" spans="1:6" x14ac:dyDescent="0.25">
      <c r="A40" s="89" t="s">
        <v>4917</v>
      </c>
      <c r="B40" s="88" t="s">
        <v>4871</v>
      </c>
      <c r="C40" s="88" t="s">
        <v>4892</v>
      </c>
      <c r="D40" s="88" t="s">
        <v>4893</v>
      </c>
      <c r="E40" s="88" t="s">
        <v>4894</v>
      </c>
      <c r="F40" s="88">
        <v>2023</v>
      </c>
    </row>
    <row r="41" spans="1:6" x14ac:dyDescent="0.25">
      <c r="A41" s="89" t="s">
        <v>4918</v>
      </c>
      <c r="B41" s="88" t="s">
        <v>4871</v>
      </c>
      <c r="C41" s="88" t="s">
        <v>4895</v>
      </c>
      <c r="D41" s="88" t="s">
        <v>4896</v>
      </c>
      <c r="E41" s="88" t="s">
        <v>4853</v>
      </c>
      <c r="F41" s="88">
        <v>2023</v>
      </c>
    </row>
    <row r="42" spans="1:6" x14ac:dyDescent="0.25">
      <c r="A42" s="89" t="s">
        <v>4919</v>
      </c>
      <c r="B42" s="88" t="s">
        <v>4871</v>
      </c>
      <c r="C42" s="88" t="s">
        <v>4897</v>
      </c>
      <c r="D42" s="88" t="s">
        <v>4898</v>
      </c>
      <c r="E42" s="88" t="s">
        <v>4885</v>
      </c>
      <c r="F42" s="88">
        <v>2023</v>
      </c>
    </row>
    <row r="43" spans="1:6" x14ac:dyDescent="0.25">
      <c r="A43" s="89" t="s">
        <v>4920</v>
      </c>
      <c r="B43" s="88" t="s">
        <v>4871</v>
      </c>
      <c r="C43" s="88" t="s">
        <v>4899</v>
      </c>
      <c r="D43" s="88" t="s">
        <v>4900</v>
      </c>
      <c r="E43" s="88" t="s">
        <v>4885</v>
      </c>
      <c r="F43" s="88">
        <v>2023</v>
      </c>
    </row>
    <row r="44" spans="1:6" x14ac:dyDescent="0.25">
      <c r="A44" s="89" t="s">
        <v>4921</v>
      </c>
      <c r="B44" s="88" t="s">
        <v>4871</v>
      </c>
      <c r="C44" s="88" t="s">
        <v>4901</v>
      </c>
      <c r="D44" s="88" t="s">
        <v>4902</v>
      </c>
      <c r="E44" s="88" t="s">
        <v>4885</v>
      </c>
      <c r="F44" s="88">
        <v>2023</v>
      </c>
    </row>
    <row r="45" spans="1:6" x14ac:dyDescent="0.25">
      <c r="A45" s="89" t="s">
        <v>4922</v>
      </c>
      <c r="B45" s="88" t="s">
        <v>4871</v>
      </c>
      <c r="C45" s="88" t="s">
        <v>4903</v>
      </c>
      <c r="D45" s="88" t="s">
        <v>4904</v>
      </c>
      <c r="E45" s="88" t="s">
        <v>4884</v>
      </c>
      <c r="F45" s="88">
        <v>2023</v>
      </c>
    </row>
    <row r="46" spans="1:6" x14ac:dyDescent="0.25">
      <c r="A46" s="89" t="s">
        <v>4923</v>
      </c>
      <c r="B46" s="88" t="s">
        <v>4871</v>
      </c>
      <c r="C46" s="88" t="s">
        <v>4925</v>
      </c>
      <c r="D46" s="88" t="s">
        <v>4906</v>
      </c>
      <c r="E46" s="88" t="s">
        <v>4885</v>
      </c>
      <c r="F46" s="88">
        <v>2023</v>
      </c>
    </row>
    <row r="47" spans="1:6" x14ac:dyDescent="0.25">
      <c r="A47" s="89" t="s">
        <v>4924</v>
      </c>
      <c r="B47" s="88" t="s">
        <v>4871</v>
      </c>
      <c r="C47" s="88" t="s">
        <v>4926</v>
      </c>
      <c r="D47" s="88" t="s">
        <v>4907</v>
      </c>
      <c r="E47" s="88" t="s">
        <v>4884</v>
      </c>
      <c r="F47" s="88">
        <v>2023</v>
      </c>
    </row>
  </sheetData>
  <mergeCells count="3">
    <mergeCell ref="A1:F2"/>
    <mergeCell ref="A3:F4"/>
    <mergeCell ref="A5:F5"/>
  </mergeCells>
  <pageMargins left="0.7" right="0.7" top="0.75" bottom="0.75" header="0.3" footer="0.3"/>
  <pageSetup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3" sqref="L13"/>
    </sheetView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4"/>
  <sheetViews>
    <sheetView topLeftCell="A175" zoomScaleNormal="100" workbookViewId="0">
      <selection activeCell="A201" sqref="A201:A202"/>
    </sheetView>
  </sheetViews>
  <sheetFormatPr baseColWidth="10" defaultRowHeight="15" x14ac:dyDescent="0.25"/>
  <cols>
    <col min="1" max="1" width="25" style="1" bestFit="1" customWidth="1"/>
    <col min="2" max="2" width="107.42578125" style="1" bestFit="1" customWidth="1"/>
    <col min="3" max="3" width="30.140625" style="1" customWidth="1"/>
    <col min="4" max="4" width="16.85546875" style="1" bestFit="1" customWidth="1"/>
    <col min="5" max="5" width="51.85546875" style="1" customWidth="1"/>
    <col min="6" max="16384" width="11.42578125" style="1"/>
  </cols>
  <sheetData>
    <row r="1" spans="1:4" x14ac:dyDescent="0.25">
      <c r="A1" s="390" t="s">
        <v>112</v>
      </c>
      <c r="B1" s="391"/>
      <c r="C1" s="391"/>
      <c r="D1" s="392"/>
    </row>
    <row r="2" spans="1:4" x14ac:dyDescent="0.25">
      <c r="A2" s="393"/>
      <c r="B2" s="394"/>
      <c r="C2" s="394"/>
      <c r="D2" s="395"/>
    </row>
    <row r="3" spans="1:4" x14ac:dyDescent="0.25">
      <c r="A3" s="396" t="s">
        <v>113</v>
      </c>
      <c r="B3" s="397"/>
      <c r="C3" s="397"/>
      <c r="D3" s="398"/>
    </row>
    <row r="4" spans="1:4" ht="15.75" thickBot="1" x14ac:dyDescent="0.3">
      <c r="A4" s="399"/>
      <c r="B4" s="400"/>
      <c r="C4" s="400"/>
      <c r="D4" s="401"/>
    </row>
    <row r="5" spans="1:4" ht="23.25" x14ac:dyDescent="0.25">
      <c r="A5" s="387" t="s">
        <v>241</v>
      </c>
      <c r="B5" s="388"/>
      <c r="C5" s="388"/>
      <c r="D5" s="389"/>
    </row>
    <row r="6" spans="1:4" x14ac:dyDescent="0.25">
      <c r="A6" s="351" t="s">
        <v>1</v>
      </c>
      <c r="B6" s="351" t="s">
        <v>2</v>
      </c>
      <c r="C6" s="351" t="s">
        <v>114</v>
      </c>
      <c r="D6" s="351" t="s">
        <v>3</v>
      </c>
    </row>
    <row r="7" spans="1:4" x14ac:dyDescent="0.25">
      <c r="A7" s="11" t="s">
        <v>242</v>
      </c>
      <c r="B7" s="11" t="s">
        <v>303</v>
      </c>
      <c r="C7" s="11" t="s">
        <v>156</v>
      </c>
      <c r="D7" s="326" t="s">
        <v>6</v>
      </c>
    </row>
    <row r="8" spans="1:4" x14ac:dyDescent="0.25">
      <c r="A8" s="11" t="s">
        <v>243</v>
      </c>
      <c r="B8" s="11" t="s">
        <v>304</v>
      </c>
      <c r="C8" s="11">
        <v>21103016822</v>
      </c>
      <c r="D8" s="326" t="s">
        <v>6</v>
      </c>
    </row>
    <row r="9" spans="1:4" x14ac:dyDescent="0.25">
      <c r="A9" s="11" t="s">
        <v>244</v>
      </c>
      <c r="B9" s="11" t="s">
        <v>305</v>
      </c>
      <c r="C9" s="11">
        <v>16412512</v>
      </c>
      <c r="D9" s="326" t="s">
        <v>6</v>
      </c>
    </row>
    <row r="10" spans="1:4" x14ac:dyDescent="0.25">
      <c r="A10" s="11" t="s">
        <v>245</v>
      </c>
      <c r="B10" s="11" t="s">
        <v>306</v>
      </c>
      <c r="C10" s="11">
        <v>2158086002745</v>
      </c>
      <c r="D10" s="326" t="s">
        <v>6</v>
      </c>
    </row>
    <row r="11" spans="1:4" x14ac:dyDescent="0.25">
      <c r="A11" s="11" t="s">
        <v>246</v>
      </c>
      <c r="B11" s="11" t="s">
        <v>307</v>
      </c>
      <c r="C11" s="11" t="s">
        <v>355</v>
      </c>
      <c r="D11" s="326" t="s">
        <v>6</v>
      </c>
    </row>
    <row r="12" spans="1:4" x14ac:dyDescent="0.25">
      <c r="A12" s="11" t="s">
        <v>247</v>
      </c>
      <c r="B12" s="11" t="s">
        <v>308</v>
      </c>
      <c r="C12" s="11">
        <v>1063169</v>
      </c>
      <c r="D12" s="326" t="s">
        <v>6</v>
      </c>
    </row>
    <row r="13" spans="1:4" x14ac:dyDescent="0.25">
      <c r="A13" s="11" t="s">
        <v>248</v>
      </c>
      <c r="B13" s="11" t="s">
        <v>309</v>
      </c>
      <c r="C13" s="11" t="s">
        <v>355</v>
      </c>
      <c r="D13" s="326" t="s">
        <v>6</v>
      </c>
    </row>
    <row r="14" spans="1:4" x14ac:dyDescent="0.25">
      <c r="A14" s="11" t="s">
        <v>249</v>
      </c>
      <c r="B14" s="11" t="s">
        <v>310</v>
      </c>
      <c r="C14" s="11" t="s">
        <v>355</v>
      </c>
      <c r="D14" s="326" t="s">
        <v>6</v>
      </c>
    </row>
    <row r="15" spans="1:4" x14ac:dyDescent="0.25">
      <c r="A15" s="11" t="s">
        <v>250</v>
      </c>
      <c r="B15" s="11" t="s">
        <v>311</v>
      </c>
      <c r="C15" s="11" t="s">
        <v>355</v>
      </c>
      <c r="D15" s="326" t="s">
        <v>6</v>
      </c>
    </row>
    <row r="16" spans="1:4" x14ac:dyDescent="0.25">
      <c r="A16" s="11" t="s">
        <v>251</v>
      </c>
      <c r="B16" s="11" t="s">
        <v>312</v>
      </c>
      <c r="C16" s="11" t="s">
        <v>356</v>
      </c>
      <c r="D16" s="326" t="s">
        <v>6</v>
      </c>
    </row>
    <row r="17" spans="1:4" x14ac:dyDescent="0.25">
      <c r="A17" s="11" t="s">
        <v>252</v>
      </c>
      <c r="B17" s="11" t="s">
        <v>313</v>
      </c>
      <c r="C17" s="11" t="s">
        <v>355</v>
      </c>
      <c r="D17" s="326" t="s">
        <v>6</v>
      </c>
    </row>
    <row r="18" spans="1:4" x14ac:dyDescent="0.25">
      <c r="A18" s="11" t="s">
        <v>253</v>
      </c>
      <c r="B18" s="11" t="s">
        <v>314</v>
      </c>
      <c r="C18" s="11" t="s">
        <v>355</v>
      </c>
      <c r="D18" s="326" t="s">
        <v>6</v>
      </c>
    </row>
    <row r="19" spans="1:4" x14ac:dyDescent="0.25">
      <c r="A19" s="11" t="s">
        <v>254</v>
      </c>
      <c r="B19" s="11" t="s">
        <v>315</v>
      </c>
      <c r="C19" s="11" t="s">
        <v>355</v>
      </c>
      <c r="D19" s="326" t="s">
        <v>6</v>
      </c>
    </row>
    <row r="20" spans="1:4" x14ac:dyDescent="0.25">
      <c r="A20" s="11" t="s">
        <v>255</v>
      </c>
      <c r="B20" s="11" t="s">
        <v>316</v>
      </c>
      <c r="C20" s="11" t="s">
        <v>357</v>
      </c>
      <c r="D20" s="326" t="s">
        <v>6</v>
      </c>
    </row>
    <row r="21" spans="1:4" x14ac:dyDescent="0.25">
      <c r="A21" s="11" t="s">
        <v>256</v>
      </c>
      <c r="B21" s="11" t="s">
        <v>317</v>
      </c>
      <c r="C21" s="11" t="s">
        <v>358</v>
      </c>
      <c r="D21" s="326" t="s">
        <v>6</v>
      </c>
    </row>
    <row r="22" spans="1:4" x14ac:dyDescent="0.25">
      <c r="A22" s="11" t="s">
        <v>257</v>
      </c>
      <c r="B22" s="11" t="s">
        <v>318</v>
      </c>
      <c r="C22" s="11">
        <v>2350685036617</v>
      </c>
      <c r="D22" s="326" t="s">
        <v>6</v>
      </c>
    </row>
    <row r="23" spans="1:4" x14ac:dyDescent="0.25">
      <c r="A23" s="11" t="s">
        <v>258</v>
      </c>
      <c r="B23" s="11" t="s">
        <v>319</v>
      </c>
      <c r="C23" s="11">
        <v>6070814</v>
      </c>
      <c r="D23" s="326" t="s">
        <v>6</v>
      </c>
    </row>
    <row r="24" spans="1:4" x14ac:dyDescent="0.25">
      <c r="A24" s="11" t="s">
        <v>259</v>
      </c>
      <c r="B24" s="11" t="s">
        <v>320</v>
      </c>
      <c r="C24" s="11" t="s">
        <v>355</v>
      </c>
      <c r="D24" s="326" t="s">
        <v>6</v>
      </c>
    </row>
    <row r="25" spans="1:4" x14ac:dyDescent="0.25">
      <c r="A25" s="11" t="s">
        <v>260</v>
      </c>
      <c r="B25" s="11" t="s">
        <v>321</v>
      </c>
      <c r="C25" s="11" t="s">
        <v>359</v>
      </c>
      <c r="D25" s="326" t="s">
        <v>6</v>
      </c>
    </row>
    <row r="26" spans="1:4" x14ac:dyDescent="0.25">
      <c r="A26" s="11" t="s">
        <v>261</v>
      </c>
      <c r="B26" s="11" t="s">
        <v>322</v>
      </c>
      <c r="C26" s="11" t="s">
        <v>355</v>
      </c>
      <c r="D26" s="326" t="s">
        <v>6</v>
      </c>
    </row>
    <row r="27" spans="1:4" x14ac:dyDescent="0.25">
      <c r="A27" s="11" t="s">
        <v>262</v>
      </c>
      <c r="B27" s="11" t="s">
        <v>323</v>
      </c>
      <c r="C27" s="11" t="s">
        <v>355</v>
      </c>
      <c r="D27" s="326" t="s">
        <v>6</v>
      </c>
    </row>
    <row r="28" spans="1:4" x14ac:dyDescent="0.25">
      <c r="A28" s="11" t="s">
        <v>263</v>
      </c>
      <c r="B28" s="11" t="s">
        <v>324</v>
      </c>
      <c r="C28" s="11" t="s">
        <v>360</v>
      </c>
      <c r="D28" s="326" t="s">
        <v>6</v>
      </c>
    </row>
    <row r="29" spans="1:4" x14ac:dyDescent="0.25">
      <c r="A29" s="11" t="s">
        <v>264</v>
      </c>
      <c r="B29" s="11" t="s">
        <v>325</v>
      </c>
      <c r="C29" s="11">
        <v>606</v>
      </c>
      <c r="D29" s="326" t="s">
        <v>6</v>
      </c>
    </row>
    <row r="30" spans="1:4" x14ac:dyDescent="0.25">
      <c r="A30" s="11" t="s">
        <v>265</v>
      </c>
      <c r="B30" s="11" t="s">
        <v>305</v>
      </c>
      <c r="C30" s="11" t="s">
        <v>361</v>
      </c>
      <c r="D30" s="326" t="s">
        <v>6</v>
      </c>
    </row>
    <row r="31" spans="1:4" x14ac:dyDescent="0.25">
      <c r="A31" s="11" t="s">
        <v>266</v>
      </c>
      <c r="B31" s="11" t="s">
        <v>326</v>
      </c>
      <c r="C31" s="11" t="s">
        <v>355</v>
      </c>
      <c r="D31" s="326" t="s">
        <v>6</v>
      </c>
    </row>
    <row r="32" spans="1:4" x14ac:dyDescent="0.25">
      <c r="A32" s="11" t="s">
        <v>267</v>
      </c>
      <c r="B32" s="11" t="s">
        <v>327</v>
      </c>
      <c r="C32" s="11" t="s">
        <v>355</v>
      </c>
      <c r="D32" s="326" t="s">
        <v>6</v>
      </c>
    </row>
    <row r="33" spans="1:4" x14ac:dyDescent="0.25">
      <c r="A33" s="11" t="s">
        <v>268</v>
      </c>
      <c r="B33" s="11" t="s">
        <v>328</v>
      </c>
      <c r="C33" s="11" t="s">
        <v>355</v>
      </c>
      <c r="D33" s="326" t="s">
        <v>6</v>
      </c>
    </row>
    <row r="34" spans="1:4" x14ac:dyDescent="0.25">
      <c r="A34" s="11" t="s">
        <v>269</v>
      </c>
      <c r="B34" s="11" t="s">
        <v>329</v>
      </c>
      <c r="C34" s="11">
        <v>4642</v>
      </c>
      <c r="D34" s="326" t="s">
        <v>6</v>
      </c>
    </row>
    <row r="35" spans="1:4" x14ac:dyDescent="0.25">
      <c r="A35" s="11" t="s">
        <v>270</v>
      </c>
      <c r="B35" s="11" t="s">
        <v>330</v>
      </c>
      <c r="C35" s="11">
        <v>4927</v>
      </c>
      <c r="D35" s="326" t="s">
        <v>6</v>
      </c>
    </row>
    <row r="36" spans="1:4" x14ac:dyDescent="0.25">
      <c r="A36" s="11" t="s">
        <v>271</v>
      </c>
      <c r="B36" s="11" t="s">
        <v>331</v>
      </c>
      <c r="C36" s="11" t="s">
        <v>362</v>
      </c>
      <c r="D36" s="326" t="s">
        <v>6</v>
      </c>
    </row>
    <row r="37" spans="1:4" x14ac:dyDescent="0.25">
      <c r="A37" s="11" t="s">
        <v>272</v>
      </c>
      <c r="B37" s="11" t="s">
        <v>332</v>
      </c>
      <c r="C37" s="11" t="s">
        <v>355</v>
      </c>
      <c r="D37" s="326" t="s">
        <v>6</v>
      </c>
    </row>
    <row r="38" spans="1:4" x14ac:dyDescent="0.25">
      <c r="A38" s="11" t="s">
        <v>273</v>
      </c>
      <c r="B38" s="11" t="s">
        <v>332</v>
      </c>
      <c r="C38" s="11" t="s">
        <v>355</v>
      </c>
      <c r="D38" s="326" t="s">
        <v>6</v>
      </c>
    </row>
    <row r="39" spans="1:4" x14ac:dyDescent="0.25">
      <c r="A39" s="11" t="s">
        <v>274</v>
      </c>
      <c r="B39" s="11" t="s">
        <v>333</v>
      </c>
      <c r="C39" s="11" t="s">
        <v>355</v>
      </c>
      <c r="D39" s="326" t="s">
        <v>6</v>
      </c>
    </row>
    <row r="40" spans="1:4" x14ac:dyDescent="0.25">
      <c r="A40" s="11" t="s">
        <v>275</v>
      </c>
      <c r="B40" s="11" t="s">
        <v>334</v>
      </c>
      <c r="C40" s="11" t="s">
        <v>355</v>
      </c>
      <c r="D40" s="326" t="s">
        <v>6</v>
      </c>
    </row>
    <row r="41" spans="1:4" x14ac:dyDescent="0.25">
      <c r="A41" s="11" t="s">
        <v>276</v>
      </c>
      <c r="B41" s="11" t="s">
        <v>334</v>
      </c>
      <c r="C41" s="11" t="s">
        <v>355</v>
      </c>
      <c r="D41" s="326" t="s">
        <v>6</v>
      </c>
    </row>
    <row r="42" spans="1:4" x14ac:dyDescent="0.25">
      <c r="A42" s="11" t="s">
        <v>277</v>
      </c>
      <c r="B42" s="11" t="s">
        <v>335</v>
      </c>
      <c r="C42" s="11" t="s">
        <v>355</v>
      </c>
      <c r="D42" s="326" t="s">
        <v>6</v>
      </c>
    </row>
    <row r="43" spans="1:4" x14ac:dyDescent="0.25">
      <c r="A43" s="11" t="s">
        <v>278</v>
      </c>
      <c r="B43" s="11" t="s">
        <v>335</v>
      </c>
      <c r="C43" s="11" t="s">
        <v>355</v>
      </c>
      <c r="D43" s="326" t="s">
        <v>6</v>
      </c>
    </row>
    <row r="44" spans="1:4" x14ac:dyDescent="0.25">
      <c r="A44" s="11" t="s">
        <v>279</v>
      </c>
      <c r="B44" s="11" t="s">
        <v>335</v>
      </c>
      <c r="C44" s="11" t="s">
        <v>355</v>
      </c>
      <c r="D44" s="326" t="s">
        <v>6</v>
      </c>
    </row>
    <row r="45" spans="1:4" x14ac:dyDescent="0.25">
      <c r="A45" s="11" t="s">
        <v>280</v>
      </c>
      <c r="B45" s="11" t="s">
        <v>336</v>
      </c>
      <c r="C45" s="11" t="s">
        <v>355</v>
      </c>
      <c r="D45" s="326" t="s">
        <v>6</v>
      </c>
    </row>
    <row r="46" spans="1:4" x14ac:dyDescent="0.25">
      <c r="A46" s="11" t="s">
        <v>281</v>
      </c>
      <c r="B46" s="11" t="s">
        <v>336</v>
      </c>
      <c r="C46" s="11" t="s">
        <v>355</v>
      </c>
      <c r="D46" s="326" t="s">
        <v>6</v>
      </c>
    </row>
    <row r="47" spans="1:4" x14ac:dyDescent="0.25">
      <c r="A47" s="11" t="s">
        <v>282</v>
      </c>
      <c r="B47" s="11" t="s">
        <v>337</v>
      </c>
      <c r="C47" s="11" t="s">
        <v>355</v>
      </c>
      <c r="D47" s="326" t="s">
        <v>6</v>
      </c>
    </row>
    <row r="48" spans="1:4" x14ac:dyDescent="0.25">
      <c r="A48" s="11" t="s">
        <v>283</v>
      </c>
      <c r="B48" s="11" t="s">
        <v>339</v>
      </c>
      <c r="C48" s="11" t="s">
        <v>355</v>
      </c>
      <c r="D48" s="326" t="s">
        <v>6</v>
      </c>
    </row>
    <row r="49" spans="1:4" x14ac:dyDescent="0.25">
      <c r="A49" s="11" t="s">
        <v>284</v>
      </c>
      <c r="B49" s="11" t="s">
        <v>340</v>
      </c>
      <c r="C49" s="11" t="s">
        <v>355</v>
      </c>
      <c r="D49" s="326" t="s">
        <v>6</v>
      </c>
    </row>
    <row r="50" spans="1:4" x14ac:dyDescent="0.25">
      <c r="A50" s="11" t="s">
        <v>285</v>
      </c>
      <c r="B50" s="11" t="s">
        <v>340</v>
      </c>
      <c r="C50" s="11" t="s">
        <v>355</v>
      </c>
      <c r="D50" s="326" t="s">
        <v>6</v>
      </c>
    </row>
    <row r="51" spans="1:4" x14ac:dyDescent="0.25">
      <c r="A51" s="11" t="s">
        <v>286</v>
      </c>
      <c r="B51" s="11" t="s">
        <v>341</v>
      </c>
      <c r="C51" s="11">
        <v>9064201</v>
      </c>
      <c r="D51" s="326" t="s">
        <v>6</v>
      </c>
    </row>
    <row r="52" spans="1:4" x14ac:dyDescent="0.25">
      <c r="A52" s="11" t="s">
        <v>287</v>
      </c>
      <c r="B52" s="11" t="s">
        <v>342</v>
      </c>
      <c r="C52" s="11" t="s">
        <v>363</v>
      </c>
      <c r="D52" s="326" t="s">
        <v>6</v>
      </c>
    </row>
    <row r="53" spans="1:4" x14ac:dyDescent="0.25">
      <c r="A53" s="11" t="s">
        <v>288</v>
      </c>
      <c r="B53" s="11" t="s">
        <v>343</v>
      </c>
      <c r="C53" s="11" t="s">
        <v>355</v>
      </c>
      <c r="D53" s="326" t="s">
        <v>6</v>
      </c>
    </row>
    <row r="54" spans="1:4" x14ac:dyDescent="0.25">
      <c r="A54" s="11" t="s">
        <v>289</v>
      </c>
      <c r="B54" s="11" t="s">
        <v>334</v>
      </c>
      <c r="C54" s="11" t="s">
        <v>355</v>
      </c>
      <c r="D54" s="326" t="s">
        <v>6</v>
      </c>
    </row>
    <row r="55" spans="1:4" x14ac:dyDescent="0.25">
      <c r="A55" s="11" t="s">
        <v>290</v>
      </c>
      <c r="B55" s="11" t="s">
        <v>334</v>
      </c>
      <c r="C55" s="11" t="s">
        <v>355</v>
      </c>
      <c r="D55" s="326" t="s">
        <v>6</v>
      </c>
    </row>
    <row r="56" spans="1:4" x14ac:dyDescent="0.25">
      <c r="A56" s="11" t="s">
        <v>291</v>
      </c>
      <c r="B56" s="11" t="s">
        <v>334</v>
      </c>
      <c r="C56" s="11" t="s">
        <v>355</v>
      </c>
      <c r="D56" s="326" t="s">
        <v>6</v>
      </c>
    </row>
    <row r="57" spans="1:4" x14ac:dyDescent="0.25">
      <c r="A57" s="11" t="s">
        <v>292</v>
      </c>
      <c r="B57" s="11" t="s">
        <v>344</v>
      </c>
      <c r="C57" s="11">
        <v>63567470078</v>
      </c>
      <c r="D57" s="326" t="s">
        <v>6</v>
      </c>
    </row>
    <row r="58" spans="1:4" x14ac:dyDescent="0.25">
      <c r="A58" s="11" t="s">
        <v>293</v>
      </c>
      <c r="B58" s="11" t="s">
        <v>345</v>
      </c>
      <c r="C58" s="11"/>
      <c r="D58" s="326" t="s">
        <v>6</v>
      </c>
    </row>
    <row r="59" spans="1:4" x14ac:dyDescent="0.25">
      <c r="A59" s="11" t="s">
        <v>294</v>
      </c>
      <c r="B59" s="11" t="s">
        <v>346</v>
      </c>
      <c r="C59" s="11"/>
      <c r="D59" s="326" t="s">
        <v>6</v>
      </c>
    </row>
    <row r="60" spans="1:4" x14ac:dyDescent="0.25">
      <c r="A60" s="11" t="s">
        <v>295</v>
      </c>
      <c r="B60" s="11" t="s">
        <v>347</v>
      </c>
      <c r="C60" s="11"/>
      <c r="D60" s="326" t="s">
        <v>6</v>
      </c>
    </row>
    <row r="61" spans="1:4" x14ac:dyDescent="0.25">
      <c r="A61" s="11" t="s">
        <v>296</v>
      </c>
      <c r="B61" s="11" t="s">
        <v>348</v>
      </c>
      <c r="C61" s="11"/>
      <c r="D61" s="326" t="s">
        <v>6</v>
      </c>
    </row>
    <row r="62" spans="1:4" x14ac:dyDescent="0.25">
      <c r="A62" s="11" t="s">
        <v>297</v>
      </c>
      <c r="B62" s="11" t="s">
        <v>349</v>
      </c>
      <c r="C62" s="11"/>
      <c r="D62" s="326" t="s">
        <v>6</v>
      </c>
    </row>
    <row r="63" spans="1:4" x14ac:dyDescent="0.25">
      <c r="A63" s="11" t="s">
        <v>298</v>
      </c>
      <c r="B63" s="11" t="s">
        <v>350</v>
      </c>
      <c r="C63" s="11" t="s">
        <v>364</v>
      </c>
      <c r="D63" s="326" t="s">
        <v>6</v>
      </c>
    </row>
    <row r="64" spans="1:4" x14ac:dyDescent="0.25">
      <c r="A64" s="11" t="s">
        <v>299</v>
      </c>
      <c r="B64" s="11" t="s">
        <v>351</v>
      </c>
      <c r="C64" s="11"/>
      <c r="D64" s="326" t="s">
        <v>6</v>
      </c>
    </row>
    <row r="65" spans="1:4" x14ac:dyDescent="0.25">
      <c r="A65" s="11" t="s">
        <v>300</v>
      </c>
      <c r="B65" s="11" t="s">
        <v>352</v>
      </c>
      <c r="C65" s="11"/>
      <c r="D65" s="326" t="s">
        <v>6</v>
      </c>
    </row>
    <row r="66" spans="1:4" x14ac:dyDescent="0.25">
      <c r="A66" s="11" t="s">
        <v>301</v>
      </c>
      <c r="B66" s="11" t="s">
        <v>353</v>
      </c>
      <c r="C66" s="11"/>
      <c r="D66" s="326" t="s">
        <v>6</v>
      </c>
    </row>
    <row r="67" spans="1:4" x14ac:dyDescent="0.25">
      <c r="A67" s="11" t="s">
        <v>302</v>
      </c>
      <c r="B67" s="11" t="s">
        <v>354</v>
      </c>
      <c r="C67" s="11" t="s">
        <v>365</v>
      </c>
      <c r="D67" s="326" t="s">
        <v>6</v>
      </c>
    </row>
    <row r="68" spans="1:4" x14ac:dyDescent="0.25">
      <c r="A68" s="326" t="s">
        <v>2223</v>
      </c>
      <c r="B68" s="326" t="s">
        <v>2224</v>
      </c>
      <c r="C68" s="326" t="s">
        <v>1547</v>
      </c>
      <c r="D68" s="326" t="s">
        <v>6</v>
      </c>
    </row>
    <row r="69" spans="1:4" x14ac:dyDescent="0.25">
      <c r="A69" s="326" t="s">
        <v>2280</v>
      </c>
      <c r="B69" s="326" t="s">
        <v>2254</v>
      </c>
      <c r="C69" s="326" t="s">
        <v>2288</v>
      </c>
      <c r="D69" s="326" t="s">
        <v>6</v>
      </c>
    </row>
    <row r="70" spans="1:4" x14ac:dyDescent="0.25">
      <c r="A70" s="326" t="s">
        <v>2302</v>
      </c>
      <c r="B70" s="326" t="s">
        <v>2303</v>
      </c>
      <c r="C70" s="326">
        <v>827075917</v>
      </c>
      <c r="D70" s="326" t="s">
        <v>6</v>
      </c>
    </row>
    <row r="71" spans="1:4" x14ac:dyDescent="0.25">
      <c r="A71" s="326" t="s">
        <v>2309</v>
      </c>
      <c r="B71" s="326" t="s">
        <v>2312</v>
      </c>
      <c r="C71" s="326" t="s">
        <v>2310</v>
      </c>
      <c r="D71" s="326" t="s">
        <v>6</v>
      </c>
    </row>
    <row r="72" spans="1:4" x14ac:dyDescent="0.25">
      <c r="A72" s="326" t="s">
        <v>2512</v>
      </c>
      <c r="B72" s="326" t="s">
        <v>2486</v>
      </c>
      <c r="C72" s="326" t="s">
        <v>1547</v>
      </c>
      <c r="D72" s="326" t="s">
        <v>1277</v>
      </c>
    </row>
    <row r="73" spans="1:4" x14ac:dyDescent="0.25">
      <c r="A73" s="326" t="s">
        <v>2513</v>
      </c>
      <c r="B73" s="326" t="s">
        <v>2486</v>
      </c>
      <c r="C73" s="326" t="s">
        <v>1547</v>
      </c>
      <c r="D73" s="326" t="s">
        <v>1277</v>
      </c>
    </row>
    <row r="74" spans="1:4" x14ac:dyDescent="0.25">
      <c r="A74" s="326" t="s">
        <v>2514</v>
      </c>
      <c r="B74" s="326" t="s">
        <v>2486</v>
      </c>
      <c r="C74" s="326" t="s">
        <v>1547</v>
      </c>
      <c r="D74" s="326" t="s">
        <v>1277</v>
      </c>
    </row>
    <row r="75" spans="1:4" x14ac:dyDescent="0.25">
      <c r="A75" s="326" t="s">
        <v>2515</v>
      </c>
      <c r="B75" s="326" t="s">
        <v>2486</v>
      </c>
      <c r="C75" s="326" t="s">
        <v>1547</v>
      </c>
      <c r="D75" s="326" t="s">
        <v>1277</v>
      </c>
    </row>
    <row r="76" spans="1:4" x14ac:dyDescent="0.25">
      <c r="A76" s="326" t="s">
        <v>2516</v>
      </c>
      <c r="B76" s="326" t="s">
        <v>2486</v>
      </c>
      <c r="C76" s="326" t="s">
        <v>1547</v>
      </c>
      <c r="D76" s="326" t="s">
        <v>1277</v>
      </c>
    </row>
    <row r="77" spans="1:4" x14ac:dyDescent="0.25">
      <c r="A77" s="326" t="s">
        <v>2517</v>
      </c>
      <c r="B77" s="326" t="s">
        <v>2486</v>
      </c>
      <c r="C77" s="326" t="s">
        <v>1547</v>
      </c>
      <c r="D77" s="326" t="s">
        <v>1277</v>
      </c>
    </row>
    <row r="78" spans="1:4" x14ac:dyDescent="0.25">
      <c r="A78" s="326" t="s">
        <v>2518</v>
      </c>
      <c r="B78" s="326" t="s">
        <v>2486</v>
      </c>
      <c r="C78" s="326" t="s">
        <v>1547</v>
      </c>
      <c r="D78" s="326" t="s">
        <v>1277</v>
      </c>
    </row>
    <row r="79" spans="1:4" x14ac:dyDescent="0.25">
      <c r="A79" s="326" t="s">
        <v>2519</v>
      </c>
      <c r="B79" s="326" t="s">
        <v>2486</v>
      </c>
      <c r="C79" s="326" t="s">
        <v>1547</v>
      </c>
      <c r="D79" s="326" t="s">
        <v>1277</v>
      </c>
    </row>
    <row r="80" spans="1:4" x14ac:dyDescent="0.25">
      <c r="A80" s="326" t="s">
        <v>2520</v>
      </c>
      <c r="B80" s="326" t="s">
        <v>2486</v>
      </c>
      <c r="C80" s="326" t="s">
        <v>1547</v>
      </c>
      <c r="D80" s="326" t="s">
        <v>1277</v>
      </c>
    </row>
    <row r="81" spans="1:4" x14ac:dyDescent="0.25">
      <c r="A81" s="326" t="s">
        <v>2521</v>
      </c>
      <c r="B81" s="326" t="s">
        <v>2486</v>
      </c>
      <c r="C81" s="326" t="s">
        <v>1547</v>
      </c>
      <c r="D81" s="326" t="s">
        <v>1277</v>
      </c>
    </row>
    <row r="82" spans="1:4" x14ac:dyDescent="0.25">
      <c r="A82" s="326" t="s">
        <v>2522</v>
      </c>
      <c r="B82" s="326" t="s">
        <v>2486</v>
      </c>
      <c r="C82" s="326" t="s">
        <v>1547</v>
      </c>
      <c r="D82" s="326" t="s">
        <v>1277</v>
      </c>
    </row>
    <row r="83" spans="1:4" x14ac:dyDescent="0.25">
      <c r="A83" s="326" t="s">
        <v>2523</v>
      </c>
      <c r="B83" s="326" t="s">
        <v>2486</v>
      </c>
      <c r="C83" s="326" t="s">
        <v>1547</v>
      </c>
      <c r="D83" s="326" t="s">
        <v>1277</v>
      </c>
    </row>
    <row r="84" spans="1:4" x14ac:dyDescent="0.25">
      <c r="A84" s="326" t="s">
        <v>2524</v>
      </c>
      <c r="B84" s="326" t="s">
        <v>2486</v>
      </c>
      <c r="C84" s="326" t="s">
        <v>1547</v>
      </c>
      <c r="D84" s="326" t="s">
        <v>1277</v>
      </c>
    </row>
    <row r="85" spans="1:4" x14ac:dyDescent="0.25">
      <c r="A85" s="326" t="s">
        <v>2525</v>
      </c>
      <c r="B85" s="326" t="s">
        <v>2486</v>
      </c>
      <c r="C85" s="326" t="s">
        <v>1547</v>
      </c>
      <c r="D85" s="326" t="s">
        <v>1277</v>
      </c>
    </row>
    <row r="86" spans="1:4" x14ac:dyDescent="0.25">
      <c r="A86" s="326" t="s">
        <v>2526</v>
      </c>
      <c r="B86" s="326" t="s">
        <v>2486</v>
      </c>
      <c r="C86" s="326" t="s">
        <v>1547</v>
      </c>
      <c r="D86" s="326" t="s">
        <v>1277</v>
      </c>
    </row>
    <row r="87" spans="1:4" x14ac:dyDescent="0.25">
      <c r="A87" s="326" t="s">
        <v>2527</v>
      </c>
      <c r="B87" s="326" t="s">
        <v>2486</v>
      </c>
      <c r="C87" s="326" t="s">
        <v>1547</v>
      </c>
      <c r="D87" s="326" t="s">
        <v>1277</v>
      </c>
    </row>
    <row r="88" spans="1:4" x14ac:dyDescent="0.25">
      <c r="A88" s="326" t="s">
        <v>2528</v>
      </c>
      <c r="B88" s="326" t="s">
        <v>2486</v>
      </c>
      <c r="C88" s="326" t="s">
        <v>1547</v>
      </c>
      <c r="D88" s="326" t="s">
        <v>1277</v>
      </c>
    </row>
    <row r="89" spans="1:4" x14ac:dyDescent="0.25">
      <c r="A89" s="326" t="s">
        <v>2529</v>
      </c>
      <c r="B89" s="326" t="s">
        <v>2486</v>
      </c>
      <c r="C89" s="326" t="s">
        <v>1547</v>
      </c>
      <c r="D89" s="326" t="s">
        <v>1277</v>
      </c>
    </row>
    <row r="90" spans="1:4" x14ac:dyDescent="0.25">
      <c r="A90" s="326" t="s">
        <v>2530</v>
      </c>
      <c r="B90" s="326" t="s">
        <v>2486</v>
      </c>
      <c r="C90" s="326" t="s">
        <v>1547</v>
      </c>
      <c r="D90" s="326" t="s">
        <v>1277</v>
      </c>
    </row>
    <row r="91" spans="1:4" x14ac:dyDescent="0.25">
      <c r="A91" s="326" t="s">
        <v>2531</v>
      </c>
      <c r="B91" s="326" t="s">
        <v>2486</v>
      </c>
      <c r="C91" s="326" t="s">
        <v>1547</v>
      </c>
      <c r="D91" s="326" t="s">
        <v>1277</v>
      </c>
    </row>
    <row r="92" spans="1:4" x14ac:dyDescent="0.25">
      <c r="A92" s="326" t="s">
        <v>2532</v>
      </c>
      <c r="B92" s="326" t="s">
        <v>2486</v>
      </c>
      <c r="C92" s="326" t="s">
        <v>1547</v>
      </c>
      <c r="D92" s="326" t="s">
        <v>1277</v>
      </c>
    </row>
    <row r="93" spans="1:4" x14ac:dyDescent="0.25">
      <c r="A93" s="326" t="s">
        <v>2533</v>
      </c>
      <c r="B93" s="326" t="s">
        <v>2486</v>
      </c>
      <c r="C93" s="326" t="s">
        <v>1547</v>
      </c>
      <c r="D93" s="326" t="s">
        <v>1277</v>
      </c>
    </row>
    <row r="94" spans="1:4" x14ac:dyDescent="0.25">
      <c r="A94" s="326" t="s">
        <v>2534</v>
      </c>
      <c r="B94" s="326" t="s">
        <v>2486</v>
      </c>
      <c r="C94" s="326" t="s">
        <v>1547</v>
      </c>
      <c r="D94" s="326" t="s">
        <v>1277</v>
      </c>
    </row>
    <row r="95" spans="1:4" x14ac:dyDescent="0.25">
      <c r="A95" s="326" t="s">
        <v>2535</v>
      </c>
      <c r="B95" s="326" t="s">
        <v>2486</v>
      </c>
      <c r="C95" s="326" t="s">
        <v>1547</v>
      </c>
      <c r="D95" s="326" t="s">
        <v>1277</v>
      </c>
    </row>
    <row r="96" spans="1:4" x14ac:dyDescent="0.25">
      <c r="A96" s="326" t="s">
        <v>2536</v>
      </c>
      <c r="B96" s="326" t="s">
        <v>2486</v>
      </c>
      <c r="C96" s="326" t="s">
        <v>1547</v>
      </c>
      <c r="D96" s="326" t="s">
        <v>1277</v>
      </c>
    </row>
    <row r="97" spans="1:4" x14ac:dyDescent="0.25">
      <c r="A97" s="326" t="s">
        <v>2537</v>
      </c>
      <c r="B97" s="326" t="s">
        <v>2486</v>
      </c>
      <c r="C97" s="326" t="s">
        <v>1547</v>
      </c>
      <c r="D97" s="326" t="s">
        <v>1277</v>
      </c>
    </row>
    <row r="98" spans="1:4" x14ac:dyDescent="0.25">
      <c r="A98" s="326" t="s">
        <v>2538</v>
      </c>
      <c r="B98" s="326" t="s">
        <v>2486</v>
      </c>
      <c r="C98" s="326" t="s">
        <v>1547</v>
      </c>
      <c r="D98" s="326" t="s">
        <v>1277</v>
      </c>
    </row>
    <row r="99" spans="1:4" x14ac:dyDescent="0.25">
      <c r="A99" s="326" t="s">
        <v>2539</v>
      </c>
      <c r="B99" s="326" t="s">
        <v>2486</v>
      </c>
      <c r="C99" s="326" t="s">
        <v>1547</v>
      </c>
      <c r="D99" s="326" t="s">
        <v>1277</v>
      </c>
    </row>
    <row r="100" spans="1:4" x14ac:dyDescent="0.25">
      <c r="A100" s="326" t="s">
        <v>2540</v>
      </c>
      <c r="B100" s="326" t="s">
        <v>2486</v>
      </c>
      <c r="C100" s="326" t="s">
        <v>1547</v>
      </c>
      <c r="D100" s="326" t="s">
        <v>1277</v>
      </c>
    </row>
    <row r="101" spans="1:4" x14ac:dyDescent="0.25">
      <c r="A101" s="326" t="s">
        <v>2541</v>
      </c>
      <c r="B101" s="326" t="s">
        <v>2486</v>
      </c>
      <c r="C101" s="326" t="s">
        <v>1547</v>
      </c>
      <c r="D101" s="326" t="s">
        <v>1277</v>
      </c>
    </row>
    <row r="102" spans="1:4" x14ac:dyDescent="0.25">
      <c r="A102" s="326" t="s">
        <v>2542</v>
      </c>
      <c r="B102" s="326" t="s">
        <v>2486</v>
      </c>
      <c r="C102" s="326" t="s">
        <v>1547</v>
      </c>
      <c r="D102" s="326" t="s">
        <v>1277</v>
      </c>
    </row>
    <row r="103" spans="1:4" x14ac:dyDescent="0.25">
      <c r="A103" s="326" t="s">
        <v>2543</v>
      </c>
      <c r="B103" s="326" t="s">
        <v>2486</v>
      </c>
      <c r="C103" s="326" t="s">
        <v>1547</v>
      </c>
      <c r="D103" s="326" t="s">
        <v>1277</v>
      </c>
    </row>
    <row r="104" spans="1:4" x14ac:dyDescent="0.25">
      <c r="A104" s="326" t="s">
        <v>2544</v>
      </c>
      <c r="B104" s="326" t="s">
        <v>2486</v>
      </c>
      <c r="C104" s="326" t="s">
        <v>1547</v>
      </c>
      <c r="D104" s="326" t="s">
        <v>1277</v>
      </c>
    </row>
    <row r="105" spans="1:4" x14ac:dyDescent="0.25">
      <c r="A105" s="326" t="s">
        <v>2545</v>
      </c>
      <c r="B105" s="326" t="s">
        <v>2486</v>
      </c>
      <c r="C105" s="326" t="s">
        <v>1547</v>
      </c>
      <c r="D105" s="326" t="s">
        <v>1277</v>
      </c>
    </row>
    <row r="106" spans="1:4" x14ac:dyDescent="0.25">
      <c r="A106" s="326" t="s">
        <v>2546</v>
      </c>
      <c r="B106" s="326" t="s">
        <v>2486</v>
      </c>
      <c r="C106" s="326" t="s">
        <v>1547</v>
      </c>
      <c r="D106" s="326" t="s">
        <v>1277</v>
      </c>
    </row>
    <row r="107" spans="1:4" x14ac:dyDescent="0.25">
      <c r="A107" s="326" t="s">
        <v>2547</v>
      </c>
      <c r="B107" s="326" t="s">
        <v>2486</v>
      </c>
      <c r="C107" s="326" t="s">
        <v>1547</v>
      </c>
      <c r="D107" s="326" t="s">
        <v>1277</v>
      </c>
    </row>
    <row r="108" spans="1:4" x14ac:dyDescent="0.25">
      <c r="A108" s="326" t="s">
        <v>2548</v>
      </c>
      <c r="B108" s="326" t="s">
        <v>2486</v>
      </c>
      <c r="C108" s="326" t="s">
        <v>1547</v>
      </c>
      <c r="D108" s="326" t="s">
        <v>1277</v>
      </c>
    </row>
    <row r="109" spans="1:4" x14ac:dyDescent="0.25">
      <c r="A109" s="326" t="s">
        <v>2549</v>
      </c>
      <c r="B109" s="326" t="s">
        <v>2486</v>
      </c>
      <c r="C109" s="326" t="s">
        <v>1547</v>
      </c>
      <c r="D109" s="326" t="s">
        <v>1277</v>
      </c>
    </row>
    <row r="110" spans="1:4" x14ac:dyDescent="0.25">
      <c r="A110" s="326" t="s">
        <v>2550</v>
      </c>
      <c r="B110" s="326" t="s">
        <v>2486</v>
      </c>
      <c r="C110" s="326" t="s">
        <v>1547</v>
      </c>
      <c r="D110" s="326" t="s">
        <v>1277</v>
      </c>
    </row>
    <row r="111" spans="1:4" x14ac:dyDescent="0.25">
      <c r="A111" s="326" t="s">
        <v>2556</v>
      </c>
      <c r="B111" s="326" t="s">
        <v>2486</v>
      </c>
      <c r="C111" s="326" t="s">
        <v>1547</v>
      </c>
      <c r="D111" s="326" t="s">
        <v>1277</v>
      </c>
    </row>
    <row r="112" spans="1:4" x14ac:dyDescent="0.25">
      <c r="A112" s="326" t="s">
        <v>2561</v>
      </c>
      <c r="B112" s="326" t="s">
        <v>2490</v>
      </c>
      <c r="C112" s="326" t="s">
        <v>1547</v>
      </c>
      <c r="D112" s="326" t="s">
        <v>1277</v>
      </c>
    </row>
    <row r="113" spans="1:5" x14ac:dyDescent="0.25">
      <c r="A113" s="326" t="s">
        <v>2563</v>
      </c>
      <c r="B113" s="326" t="s">
        <v>2501</v>
      </c>
      <c r="C113" s="326" t="s">
        <v>1547</v>
      </c>
      <c r="D113" s="326" t="s">
        <v>1277</v>
      </c>
    </row>
    <row r="114" spans="1:5" x14ac:dyDescent="0.25">
      <c r="A114" s="326" t="s">
        <v>2603</v>
      </c>
      <c r="B114" s="326" t="s">
        <v>2402</v>
      </c>
      <c r="C114" s="326" t="s">
        <v>1547</v>
      </c>
      <c r="D114" s="326" t="s">
        <v>1277</v>
      </c>
    </row>
    <row r="115" spans="1:5" x14ac:dyDescent="0.25">
      <c r="A115" s="326" t="s">
        <v>2610</v>
      </c>
      <c r="B115" s="326" t="s">
        <v>2413</v>
      </c>
      <c r="C115" s="326" t="s">
        <v>1547</v>
      </c>
      <c r="D115" s="326" t="s">
        <v>1277</v>
      </c>
    </row>
    <row r="116" spans="1:5" x14ac:dyDescent="0.25">
      <c r="A116" s="326" t="s">
        <v>2611</v>
      </c>
      <c r="B116" s="326" t="s">
        <v>2415</v>
      </c>
      <c r="C116" s="326" t="s">
        <v>1547</v>
      </c>
      <c r="D116" s="326" t="s">
        <v>1277</v>
      </c>
    </row>
    <row r="117" spans="1:5" x14ac:dyDescent="0.25">
      <c r="A117" s="326" t="s">
        <v>2689</v>
      </c>
      <c r="B117" s="326" t="s">
        <v>2712</v>
      </c>
      <c r="C117" s="289">
        <v>2206000600</v>
      </c>
      <c r="D117" s="12" t="s">
        <v>6</v>
      </c>
    </row>
    <row r="118" spans="1:5" x14ac:dyDescent="0.25">
      <c r="A118" s="199" t="s">
        <v>2691</v>
      </c>
      <c r="B118" s="199" t="s">
        <v>2654</v>
      </c>
      <c r="C118" s="240" t="s">
        <v>2672</v>
      </c>
      <c r="D118" s="187" t="s">
        <v>6</v>
      </c>
      <c r="E118" s="188" t="s">
        <v>5633</v>
      </c>
    </row>
    <row r="119" spans="1:5" x14ac:dyDescent="0.25">
      <c r="A119" s="326" t="s">
        <v>2694</v>
      </c>
      <c r="B119" s="326" t="s">
        <v>2657</v>
      </c>
      <c r="C119" s="326" t="s">
        <v>1547</v>
      </c>
      <c r="D119" s="12" t="s">
        <v>6</v>
      </c>
    </row>
    <row r="120" spans="1:5" x14ac:dyDescent="0.25">
      <c r="A120" s="326" t="s">
        <v>2695</v>
      </c>
      <c r="B120" s="326" t="s">
        <v>2657</v>
      </c>
      <c r="C120" s="326" t="s">
        <v>1547</v>
      </c>
      <c r="D120" s="12" t="s">
        <v>6</v>
      </c>
    </row>
    <row r="121" spans="1:5" x14ac:dyDescent="0.25">
      <c r="A121" s="326" t="s">
        <v>2708</v>
      </c>
      <c r="B121" s="326" t="s">
        <v>2660</v>
      </c>
      <c r="C121" s="326" t="s">
        <v>1547</v>
      </c>
      <c r="D121" s="12" t="s">
        <v>6</v>
      </c>
    </row>
    <row r="122" spans="1:5" x14ac:dyDescent="0.25">
      <c r="A122" s="326" t="s">
        <v>2699</v>
      </c>
      <c r="B122" s="326" t="s">
        <v>2673</v>
      </c>
      <c r="C122" s="326" t="s">
        <v>1547</v>
      </c>
      <c r="D122" s="12" t="s">
        <v>6</v>
      </c>
    </row>
    <row r="123" spans="1:5" x14ac:dyDescent="0.25">
      <c r="A123" s="326" t="s">
        <v>2700</v>
      </c>
      <c r="B123" s="326" t="s">
        <v>2673</v>
      </c>
      <c r="C123" s="326" t="s">
        <v>1547</v>
      </c>
      <c r="D123" s="12" t="s">
        <v>6</v>
      </c>
    </row>
    <row r="124" spans="1:5" x14ac:dyDescent="0.25">
      <c r="A124" s="326" t="s">
        <v>2701</v>
      </c>
      <c r="B124" s="326" t="s">
        <v>2714</v>
      </c>
      <c r="C124" s="326" t="s">
        <v>1547</v>
      </c>
      <c r="D124" s="12" t="s">
        <v>6</v>
      </c>
    </row>
    <row r="125" spans="1:5" x14ac:dyDescent="0.25">
      <c r="A125" s="326" t="s">
        <v>2702</v>
      </c>
      <c r="B125" s="326" t="s">
        <v>2715</v>
      </c>
      <c r="C125" s="326" t="s">
        <v>1547</v>
      </c>
      <c r="D125" s="12" t="s">
        <v>6</v>
      </c>
    </row>
    <row r="126" spans="1:5" x14ac:dyDescent="0.25">
      <c r="A126" s="326" t="s">
        <v>2703</v>
      </c>
      <c r="B126" s="326" t="s">
        <v>2659</v>
      </c>
      <c r="C126" s="326">
        <v>536981353</v>
      </c>
      <c r="D126" s="12" t="s">
        <v>6</v>
      </c>
    </row>
    <row r="127" spans="1:5" x14ac:dyDescent="0.25">
      <c r="A127" s="326" t="s">
        <v>2725</v>
      </c>
      <c r="B127" s="326" t="s">
        <v>2720</v>
      </c>
      <c r="C127" s="348">
        <v>233266012852</v>
      </c>
      <c r="D127" s="12" t="s">
        <v>6</v>
      </c>
    </row>
    <row r="128" spans="1:5" x14ac:dyDescent="0.25">
      <c r="A128" s="326" t="s">
        <v>2845</v>
      </c>
      <c r="B128" s="326" t="s">
        <v>2753</v>
      </c>
      <c r="C128" s="326" t="s">
        <v>2858</v>
      </c>
      <c r="D128" s="12" t="s">
        <v>6</v>
      </c>
    </row>
    <row r="129" spans="1:8" x14ac:dyDescent="0.25">
      <c r="A129" s="326" t="s">
        <v>4599</v>
      </c>
      <c r="B129" s="326" t="s">
        <v>4612</v>
      </c>
      <c r="C129" s="12" t="s">
        <v>1547</v>
      </c>
      <c r="D129" s="12" t="s">
        <v>6</v>
      </c>
    </row>
    <row r="130" spans="1:8" x14ac:dyDescent="0.25">
      <c r="A130" s="325" t="s">
        <v>4563</v>
      </c>
      <c r="B130" s="325" t="s">
        <v>2658</v>
      </c>
      <c r="C130" s="325" t="s">
        <v>1547</v>
      </c>
      <c r="D130" s="187" t="s">
        <v>6</v>
      </c>
      <c r="E130" s="188" t="s">
        <v>5192</v>
      </c>
      <c r="F130" s="87"/>
      <c r="G130" s="87"/>
      <c r="H130" s="87"/>
    </row>
    <row r="131" spans="1:8" x14ac:dyDescent="0.25">
      <c r="A131" s="122" t="s">
        <v>4633</v>
      </c>
      <c r="B131" s="122" t="s">
        <v>4634</v>
      </c>
      <c r="C131" s="122">
        <v>542016271</v>
      </c>
      <c r="D131" s="12" t="s">
        <v>6</v>
      </c>
      <c r="F131" s="87"/>
      <c r="G131" s="87"/>
      <c r="H131" s="87"/>
    </row>
    <row r="132" spans="1:8" x14ac:dyDescent="0.25">
      <c r="A132" s="122" t="s">
        <v>4750</v>
      </c>
      <c r="B132" s="326" t="s">
        <v>4743</v>
      </c>
      <c r="C132" s="122" t="s">
        <v>4744</v>
      </c>
      <c r="D132" s="12" t="s">
        <v>6</v>
      </c>
    </row>
    <row r="133" spans="1:8" x14ac:dyDescent="0.25">
      <c r="A133" s="122" t="s">
        <v>4752</v>
      </c>
      <c r="B133" s="326" t="s">
        <v>4769</v>
      </c>
      <c r="C133" s="122" t="s">
        <v>1547</v>
      </c>
      <c r="D133" s="12" t="s">
        <v>6</v>
      </c>
      <c r="F133" s="87"/>
      <c r="G133" s="35"/>
      <c r="H133" s="87"/>
    </row>
    <row r="134" spans="1:8" x14ac:dyDescent="0.25">
      <c r="A134" s="153" t="s">
        <v>5050</v>
      </c>
      <c r="B134" s="139" t="s">
        <v>5051</v>
      </c>
      <c r="C134" s="139" t="s">
        <v>1547</v>
      </c>
      <c r="D134" s="12" t="s">
        <v>6</v>
      </c>
      <c r="F134" s="87"/>
      <c r="G134" s="35"/>
      <c r="H134" s="87"/>
    </row>
    <row r="135" spans="1:8" x14ac:dyDescent="0.25">
      <c r="A135" s="190" t="s">
        <v>5227</v>
      </c>
      <c r="B135" s="325" t="s">
        <v>5228</v>
      </c>
      <c r="C135" s="325" t="s">
        <v>1547</v>
      </c>
      <c r="D135" s="187" t="s">
        <v>6</v>
      </c>
      <c r="E135" s="188" t="s">
        <v>5226</v>
      </c>
      <c r="F135" s="87"/>
      <c r="G135" s="35"/>
      <c r="H135" s="87"/>
    </row>
    <row r="136" spans="1:8" ht="20.25" customHeight="1" x14ac:dyDescent="0.25">
      <c r="A136" s="324" t="s">
        <v>5305</v>
      </c>
      <c r="B136" s="328" t="s">
        <v>5302</v>
      </c>
      <c r="C136" s="324" t="s">
        <v>5303</v>
      </c>
      <c r="D136" s="212" t="s">
        <v>6</v>
      </c>
      <c r="E136" s="209" t="s">
        <v>5304</v>
      </c>
      <c r="F136" s="87"/>
      <c r="G136" s="35"/>
      <c r="H136" s="87"/>
    </row>
    <row r="137" spans="1:8" ht="14.25" customHeight="1" x14ac:dyDescent="0.25">
      <c r="A137" s="324" t="s">
        <v>5306</v>
      </c>
      <c r="B137" s="328" t="s">
        <v>5307</v>
      </c>
      <c r="C137" s="324" t="s">
        <v>5308</v>
      </c>
      <c r="D137" s="212" t="s">
        <v>6</v>
      </c>
      <c r="E137" s="209" t="s">
        <v>5309</v>
      </c>
      <c r="F137" s="87"/>
      <c r="G137" s="35"/>
      <c r="H137" s="87"/>
    </row>
    <row r="138" spans="1:8" x14ac:dyDescent="0.25">
      <c r="A138" s="213" t="s">
        <v>5351</v>
      </c>
      <c r="B138" s="328" t="s">
        <v>5393</v>
      </c>
      <c r="C138" s="324">
        <v>276511951</v>
      </c>
      <c r="D138" s="212" t="s">
        <v>6</v>
      </c>
      <c r="E138" s="214"/>
      <c r="F138" s="87"/>
      <c r="G138" s="35"/>
      <c r="H138" s="87"/>
    </row>
    <row r="139" spans="1:8" x14ac:dyDescent="0.25">
      <c r="A139" s="203" t="s">
        <v>5384</v>
      </c>
      <c r="B139" s="203" t="s">
        <v>5400</v>
      </c>
      <c r="C139" s="207" t="s">
        <v>1547</v>
      </c>
      <c r="D139" s="212" t="s">
        <v>6</v>
      </c>
      <c r="E139" s="203" t="s">
        <v>5360</v>
      </c>
      <c r="F139" s="87"/>
      <c r="G139" s="35"/>
      <c r="H139" s="87"/>
    </row>
    <row r="140" spans="1:8" x14ac:dyDescent="0.25">
      <c r="A140" s="203" t="s">
        <v>5376</v>
      </c>
      <c r="B140" s="203" t="s">
        <v>5403</v>
      </c>
      <c r="C140" s="207" t="s">
        <v>5404</v>
      </c>
      <c r="D140" s="212" t="s">
        <v>6</v>
      </c>
      <c r="E140" s="215" t="s">
        <v>5405</v>
      </c>
      <c r="F140" s="87"/>
      <c r="G140" s="35"/>
      <c r="H140" s="87"/>
    </row>
    <row r="141" spans="1:8" x14ac:dyDescent="0.25">
      <c r="A141" s="213" t="s">
        <v>5362</v>
      </c>
      <c r="B141" s="203" t="s">
        <v>5407</v>
      </c>
      <c r="C141" s="324" t="s">
        <v>5363</v>
      </c>
      <c r="D141" s="212" t="s">
        <v>6</v>
      </c>
      <c r="E141" s="203" t="s">
        <v>5408</v>
      </c>
      <c r="F141" s="87"/>
      <c r="G141" s="35"/>
      <c r="H141" s="87"/>
    </row>
    <row r="142" spans="1:8" x14ac:dyDescent="0.25">
      <c r="A142" s="203" t="s">
        <v>5378</v>
      </c>
      <c r="B142" s="203" t="s">
        <v>5387</v>
      </c>
      <c r="C142" s="203" t="s">
        <v>5381</v>
      </c>
      <c r="D142" s="212" t="s">
        <v>6</v>
      </c>
      <c r="E142" s="409" t="s">
        <v>5554</v>
      </c>
      <c r="F142" s="87"/>
      <c r="G142" s="35"/>
      <c r="H142" s="87"/>
    </row>
    <row r="143" spans="1:8" x14ac:dyDescent="0.25">
      <c r="A143" s="203" t="s">
        <v>5379</v>
      </c>
      <c r="B143" s="203" t="s">
        <v>5380</v>
      </c>
      <c r="C143" s="203" t="s">
        <v>1547</v>
      </c>
      <c r="D143" s="212" t="s">
        <v>6</v>
      </c>
      <c r="E143" s="410"/>
      <c r="F143" s="87"/>
      <c r="G143" s="35"/>
      <c r="H143" s="87"/>
    </row>
    <row r="144" spans="1:8" x14ac:dyDescent="0.25">
      <c r="A144" s="203" t="s">
        <v>5655</v>
      </c>
      <c r="B144" s="203" t="s">
        <v>5680</v>
      </c>
      <c r="C144" s="208">
        <v>12072533854563</v>
      </c>
      <c r="D144" s="212" t="s">
        <v>6</v>
      </c>
      <c r="E144" s="203" t="s">
        <v>5653</v>
      </c>
    </row>
    <row r="145" spans="1:5" x14ac:dyDescent="0.25">
      <c r="A145" s="203" t="s">
        <v>5656</v>
      </c>
      <c r="B145" s="203" t="s">
        <v>5680</v>
      </c>
      <c r="C145" s="208">
        <v>12072533854561</v>
      </c>
      <c r="D145" s="212" t="s">
        <v>6</v>
      </c>
      <c r="E145" s="203" t="s">
        <v>5653</v>
      </c>
    </row>
    <row r="146" spans="1:5" x14ac:dyDescent="0.25">
      <c r="A146" s="203" t="s">
        <v>5659</v>
      </c>
      <c r="B146" s="203" t="s">
        <v>5663</v>
      </c>
      <c r="C146" s="208" t="s">
        <v>5684</v>
      </c>
      <c r="D146" s="212" t="s">
        <v>6</v>
      </c>
      <c r="E146" s="203" t="s">
        <v>5664</v>
      </c>
    </row>
    <row r="147" spans="1:5" x14ac:dyDescent="0.25">
      <c r="A147" s="203" t="s">
        <v>5660</v>
      </c>
      <c r="B147" s="203" t="s">
        <v>5663</v>
      </c>
      <c r="C147" s="208" t="s">
        <v>5681</v>
      </c>
      <c r="D147" s="212" t="s">
        <v>6</v>
      </c>
      <c r="E147" s="203" t="s">
        <v>5664</v>
      </c>
    </row>
    <row r="148" spans="1:5" x14ac:dyDescent="0.25">
      <c r="A148" s="324" t="s">
        <v>6185</v>
      </c>
      <c r="B148" s="203" t="s">
        <v>6173</v>
      </c>
      <c r="C148" s="203" t="s">
        <v>1547</v>
      </c>
      <c r="D148" s="212" t="s">
        <v>6</v>
      </c>
      <c r="E148" s="204" t="s">
        <v>6186</v>
      </c>
    </row>
    <row r="149" spans="1:5" x14ac:dyDescent="0.25">
      <c r="A149" s="406" t="s">
        <v>3203</v>
      </c>
      <c r="B149" s="407"/>
      <c r="C149" s="407"/>
      <c r="D149" s="408"/>
    </row>
    <row r="150" spans="1:5" x14ac:dyDescent="0.25">
      <c r="A150" s="349" t="s">
        <v>1</v>
      </c>
      <c r="B150" s="349" t="s">
        <v>2</v>
      </c>
      <c r="C150" s="349" t="s">
        <v>114</v>
      </c>
      <c r="D150" s="349" t="s">
        <v>3</v>
      </c>
    </row>
    <row r="151" spans="1:5" x14ac:dyDescent="0.25">
      <c r="A151" s="326" t="s">
        <v>952</v>
      </c>
      <c r="B151" s="326" t="s">
        <v>3228</v>
      </c>
      <c r="C151" s="326" t="s">
        <v>1547</v>
      </c>
      <c r="D151" s="12" t="s">
        <v>6</v>
      </c>
    </row>
    <row r="152" spans="1:5" x14ac:dyDescent="0.25">
      <c r="A152" s="326" t="s">
        <v>952</v>
      </c>
      <c r="B152" s="326" t="s">
        <v>3227</v>
      </c>
      <c r="C152" s="326" t="s">
        <v>1547</v>
      </c>
      <c r="D152" s="12" t="s">
        <v>6</v>
      </c>
    </row>
    <row r="153" spans="1:5" x14ac:dyDescent="0.25">
      <c r="A153" s="326" t="s">
        <v>952</v>
      </c>
      <c r="B153" s="326" t="s">
        <v>3229</v>
      </c>
      <c r="C153" s="326" t="s">
        <v>1547</v>
      </c>
      <c r="D153" s="12" t="s">
        <v>6</v>
      </c>
    </row>
    <row r="154" spans="1:5" x14ac:dyDescent="0.25">
      <c r="A154" s="326" t="s">
        <v>952</v>
      </c>
      <c r="B154" s="326" t="s">
        <v>3204</v>
      </c>
      <c r="C154" s="326" t="s">
        <v>1547</v>
      </c>
      <c r="D154" s="12" t="s">
        <v>6</v>
      </c>
    </row>
    <row r="155" spans="1:5" x14ac:dyDescent="0.25">
      <c r="A155" s="326" t="s">
        <v>952</v>
      </c>
      <c r="B155" s="326" t="s">
        <v>3205</v>
      </c>
      <c r="C155" s="326" t="s">
        <v>1547</v>
      </c>
      <c r="D155" s="12" t="s">
        <v>6</v>
      </c>
    </row>
    <row r="156" spans="1:5" x14ac:dyDescent="0.25">
      <c r="A156" s="326" t="s">
        <v>952</v>
      </c>
      <c r="B156" s="326" t="s">
        <v>3206</v>
      </c>
      <c r="C156" s="326" t="s">
        <v>1547</v>
      </c>
      <c r="D156" s="12" t="s">
        <v>6</v>
      </c>
    </row>
    <row r="157" spans="1:5" x14ac:dyDescent="0.25">
      <c r="A157" s="326" t="s">
        <v>952</v>
      </c>
      <c r="B157" s="326" t="s">
        <v>3230</v>
      </c>
      <c r="C157" s="326" t="s">
        <v>1547</v>
      </c>
      <c r="D157" s="12" t="s">
        <v>6</v>
      </c>
    </row>
    <row r="158" spans="1:5" x14ac:dyDescent="0.25">
      <c r="A158" s="326" t="s">
        <v>952</v>
      </c>
      <c r="B158" s="326" t="s">
        <v>3231</v>
      </c>
      <c r="C158" s="326" t="s">
        <v>1547</v>
      </c>
      <c r="D158" s="12" t="s">
        <v>6</v>
      </c>
    </row>
    <row r="159" spans="1:5" x14ac:dyDescent="0.25">
      <c r="A159" s="326" t="s">
        <v>952</v>
      </c>
      <c r="B159" s="326" t="s">
        <v>3207</v>
      </c>
      <c r="C159" s="326" t="s">
        <v>1547</v>
      </c>
      <c r="D159" s="12" t="s">
        <v>6</v>
      </c>
    </row>
    <row r="160" spans="1:5" x14ac:dyDescent="0.25">
      <c r="A160" s="326" t="s">
        <v>952</v>
      </c>
      <c r="B160" s="326" t="s">
        <v>3204</v>
      </c>
      <c r="C160" s="326" t="s">
        <v>1547</v>
      </c>
      <c r="D160" s="12" t="s">
        <v>6</v>
      </c>
    </row>
    <row r="161" spans="1:4" x14ac:dyDescent="0.25">
      <c r="A161" s="326" t="s">
        <v>952</v>
      </c>
      <c r="B161" s="326" t="s">
        <v>3208</v>
      </c>
      <c r="C161" s="326" t="s">
        <v>1547</v>
      </c>
      <c r="D161" s="12" t="s">
        <v>6</v>
      </c>
    </row>
    <row r="162" spans="1:4" x14ac:dyDescent="0.25">
      <c r="A162" s="326" t="s">
        <v>952</v>
      </c>
      <c r="B162" s="326" t="s">
        <v>3232</v>
      </c>
      <c r="C162" s="326" t="s">
        <v>1547</v>
      </c>
      <c r="D162" s="12" t="s">
        <v>6</v>
      </c>
    </row>
    <row r="163" spans="1:4" x14ac:dyDescent="0.25">
      <c r="A163" s="326" t="s">
        <v>952</v>
      </c>
      <c r="B163" s="326" t="s">
        <v>3233</v>
      </c>
      <c r="C163" s="326" t="s">
        <v>1547</v>
      </c>
      <c r="D163" s="12" t="s">
        <v>6</v>
      </c>
    </row>
    <row r="164" spans="1:4" x14ac:dyDescent="0.25">
      <c r="A164" s="326" t="s">
        <v>952</v>
      </c>
      <c r="B164" s="326" t="s">
        <v>3209</v>
      </c>
      <c r="C164" s="326" t="s">
        <v>1547</v>
      </c>
      <c r="D164" s="12" t="s">
        <v>6</v>
      </c>
    </row>
    <row r="165" spans="1:4" x14ac:dyDescent="0.25">
      <c r="A165" s="326" t="s">
        <v>952</v>
      </c>
      <c r="B165" s="326" t="s">
        <v>3210</v>
      </c>
      <c r="C165" s="326" t="s">
        <v>1547</v>
      </c>
      <c r="D165" s="12" t="s">
        <v>6</v>
      </c>
    </row>
    <row r="166" spans="1:4" x14ac:dyDescent="0.25">
      <c r="A166" s="326" t="s">
        <v>952</v>
      </c>
      <c r="B166" s="326" t="s">
        <v>3211</v>
      </c>
      <c r="C166" s="326" t="s">
        <v>1547</v>
      </c>
      <c r="D166" s="12" t="s">
        <v>6</v>
      </c>
    </row>
    <row r="167" spans="1:4" x14ac:dyDescent="0.25">
      <c r="A167" s="326" t="s">
        <v>952</v>
      </c>
      <c r="B167" s="326" t="s">
        <v>3234</v>
      </c>
      <c r="C167" s="326" t="s">
        <v>1547</v>
      </c>
      <c r="D167" s="12" t="s">
        <v>6</v>
      </c>
    </row>
    <row r="168" spans="1:4" x14ac:dyDescent="0.25">
      <c r="A168" s="326" t="s">
        <v>952</v>
      </c>
      <c r="B168" s="326" t="s">
        <v>3235</v>
      </c>
      <c r="C168" s="326" t="s">
        <v>1547</v>
      </c>
      <c r="D168" s="12" t="s">
        <v>6</v>
      </c>
    </row>
    <row r="169" spans="1:4" x14ac:dyDescent="0.25">
      <c r="A169" s="326" t="s">
        <v>952</v>
      </c>
      <c r="B169" s="326" t="s">
        <v>3212</v>
      </c>
      <c r="C169" s="326" t="s">
        <v>1547</v>
      </c>
      <c r="D169" s="12" t="s">
        <v>6</v>
      </c>
    </row>
    <row r="170" spans="1:4" x14ac:dyDescent="0.25">
      <c r="A170" s="326" t="s">
        <v>952</v>
      </c>
      <c r="B170" s="326" t="s">
        <v>3213</v>
      </c>
      <c r="C170" s="326" t="s">
        <v>1547</v>
      </c>
      <c r="D170" s="12" t="s">
        <v>6</v>
      </c>
    </row>
    <row r="171" spans="1:4" x14ac:dyDescent="0.25">
      <c r="A171" s="326" t="s">
        <v>952</v>
      </c>
      <c r="B171" s="326" t="s">
        <v>3214</v>
      </c>
      <c r="C171" s="326" t="s">
        <v>1547</v>
      </c>
      <c r="D171" s="12" t="s">
        <v>6</v>
      </c>
    </row>
    <row r="172" spans="1:4" x14ac:dyDescent="0.25">
      <c r="A172" s="326" t="s">
        <v>952</v>
      </c>
      <c r="B172" s="326" t="s">
        <v>3215</v>
      </c>
      <c r="C172" s="326" t="s">
        <v>1547</v>
      </c>
      <c r="D172" s="12" t="s">
        <v>6</v>
      </c>
    </row>
    <row r="173" spans="1:4" x14ac:dyDescent="0.25">
      <c r="A173" s="326" t="s">
        <v>952</v>
      </c>
      <c r="B173" s="326" t="s">
        <v>3236</v>
      </c>
      <c r="C173" s="326" t="s">
        <v>1547</v>
      </c>
      <c r="D173" s="12" t="s">
        <v>6</v>
      </c>
    </row>
    <row r="174" spans="1:4" x14ac:dyDescent="0.25">
      <c r="A174" s="326" t="s">
        <v>952</v>
      </c>
      <c r="B174" s="326" t="s">
        <v>3238</v>
      </c>
      <c r="C174" s="326" t="s">
        <v>1547</v>
      </c>
      <c r="D174" s="12" t="s">
        <v>6</v>
      </c>
    </row>
    <row r="175" spans="1:4" x14ac:dyDescent="0.25">
      <c r="A175" s="326" t="s">
        <v>952</v>
      </c>
      <c r="B175" s="326" t="s">
        <v>3239</v>
      </c>
      <c r="C175" s="326" t="s">
        <v>1547</v>
      </c>
      <c r="D175" s="12" t="s">
        <v>6</v>
      </c>
    </row>
    <row r="176" spans="1:4" x14ac:dyDescent="0.25">
      <c r="A176" s="326" t="s">
        <v>952</v>
      </c>
      <c r="B176" s="326" t="s">
        <v>3237</v>
      </c>
      <c r="C176" s="326" t="s">
        <v>1547</v>
      </c>
      <c r="D176" s="12" t="s">
        <v>6</v>
      </c>
    </row>
    <row r="177" spans="1:4" x14ac:dyDescent="0.25">
      <c r="A177" s="326" t="s">
        <v>952</v>
      </c>
      <c r="B177" s="326" t="s">
        <v>3216</v>
      </c>
      <c r="C177" s="326" t="s">
        <v>1547</v>
      </c>
      <c r="D177" s="12" t="s">
        <v>6</v>
      </c>
    </row>
    <row r="178" spans="1:4" x14ac:dyDescent="0.25">
      <c r="A178" s="326" t="s">
        <v>952</v>
      </c>
      <c r="B178" s="326" t="s">
        <v>3240</v>
      </c>
      <c r="C178" s="326" t="s">
        <v>1547</v>
      </c>
      <c r="D178" s="12" t="s">
        <v>6</v>
      </c>
    </row>
    <row r="179" spans="1:4" x14ac:dyDescent="0.25">
      <c r="A179" s="326" t="s">
        <v>952</v>
      </c>
      <c r="B179" s="326" t="s">
        <v>3241</v>
      </c>
      <c r="C179" s="326" t="s">
        <v>1547</v>
      </c>
      <c r="D179" s="12" t="s">
        <v>6</v>
      </c>
    </row>
    <row r="180" spans="1:4" x14ac:dyDescent="0.25">
      <c r="A180" s="326" t="s">
        <v>952</v>
      </c>
      <c r="B180" s="326" t="s">
        <v>3217</v>
      </c>
      <c r="C180" s="326" t="s">
        <v>1547</v>
      </c>
      <c r="D180" s="12" t="s">
        <v>6</v>
      </c>
    </row>
    <row r="181" spans="1:4" x14ac:dyDescent="0.25">
      <c r="A181" s="326" t="s">
        <v>952</v>
      </c>
      <c r="B181" s="326" t="s">
        <v>3218</v>
      </c>
      <c r="C181" s="326" t="s">
        <v>1547</v>
      </c>
      <c r="D181" s="12" t="s">
        <v>6</v>
      </c>
    </row>
    <row r="182" spans="1:4" x14ac:dyDescent="0.25">
      <c r="A182" s="326" t="s">
        <v>952</v>
      </c>
      <c r="B182" s="326" t="s">
        <v>3219</v>
      </c>
      <c r="C182" s="326" t="s">
        <v>1547</v>
      </c>
      <c r="D182" s="12" t="s">
        <v>6</v>
      </c>
    </row>
    <row r="183" spans="1:4" x14ac:dyDescent="0.25">
      <c r="A183" s="326" t="s">
        <v>952</v>
      </c>
      <c r="B183" s="326" t="s">
        <v>3242</v>
      </c>
      <c r="C183" s="326" t="s">
        <v>1547</v>
      </c>
      <c r="D183" s="12" t="s">
        <v>6</v>
      </c>
    </row>
    <row r="184" spans="1:4" x14ac:dyDescent="0.25">
      <c r="A184" s="326" t="s">
        <v>952</v>
      </c>
      <c r="B184" s="326" t="s">
        <v>3220</v>
      </c>
      <c r="C184" s="326" t="s">
        <v>1547</v>
      </c>
      <c r="D184" s="12" t="s">
        <v>6</v>
      </c>
    </row>
    <row r="185" spans="1:4" x14ac:dyDescent="0.25">
      <c r="A185" s="326" t="s">
        <v>952</v>
      </c>
      <c r="B185" s="326" t="s">
        <v>3221</v>
      </c>
      <c r="C185" s="326" t="s">
        <v>1547</v>
      </c>
      <c r="D185" s="12" t="s">
        <v>6</v>
      </c>
    </row>
    <row r="186" spans="1:4" x14ac:dyDescent="0.25">
      <c r="A186" s="326" t="s">
        <v>952</v>
      </c>
      <c r="B186" s="326" t="s">
        <v>3222</v>
      </c>
      <c r="C186" s="326" t="s">
        <v>1547</v>
      </c>
      <c r="D186" s="12" t="s">
        <v>6</v>
      </c>
    </row>
    <row r="187" spans="1:4" x14ac:dyDescent="0.25">
      <c r="A187" s="326" t="s">
        <v>952</v>
      </c>
      <c r="B187" s="326" t="s">
        <v>3223</v>
      </c>
      <c r="C187" s="326" t="s">
        <v>1547</v>
      </c>
      <c r="D187" s="12" t="s">
        <v>6</v>
      </c>
    </row>
    <row r="188" spans="1:4" x14ac:dyDescent="0.25">
      <c r="A188" s="326" t="s">
        <v>952</v>
      </c>
      <c r="B188" s="326" t="s">
        <v>3224</v>
      </c>
      <c r="C188" s="326" t="s">
        <v>1547</v>
      </c>
      <c r="D188" s="12" t="s">
        <v>6</v>
      </c>
    </row>
    <row r="189" spans="1:4" x14ac:dyDescent="0.25">
      <c r="A189" s="326" t="s">
        <v>952</v>
      </c>
      <c r="B189" s="326" t="s">
        <v>3225</v>
      </c>
      <c r="C189" s="326" t="s">
        <v>1547</v>
      </c>
      <c r="D189" s="12" t="s">
        <v>6</v>
      </c>
    </row>
    <row r="190" spans="1:4" x14ac:dyDescent="0.25">
      <c r="A190" s="326" t="s">
        <v>952</v>
      </c>
      <c r="B190" s="326" t="s">
        <v>3243</v>
      </c>
      <c r="C190" s="326" t="s">
        <v>1547</v>
      </c>
      <c r="D190" s="12" t="s">
        <v>6</v>
      </c>
    </row>
    <row r="191" spans="1:4" x14ac:dyDescent="0.25">
      <c r="A191" s="326" t="s">
        <v>952</v>
      </c>
      <c r="B191" s="326" t="s">
        <v>3226</v>
      </c>
      <c r="C191" s="326" t="s">
        <v>1547</v>
      </c>
      <c r="D191" s="12" t="s">
        <v>6</v>
      </c>
    </row>
    <row r="194" spans="1:5" x14ac:dyDescent="0.25">
      <c r="A194" s="267" t="s">
        <v>5842</v>
      </c>
      <c r="B194" s="264" t="s">
        <v>3155</v>
      </c>
      <c r="C194" s="208" t="s">
        <v>1547</v>
      </c>
      <c r="D194" s="12" t="s">
        <v>6</v>
      </c>
      <c r="E194" s="1" t="s">
        <v>5845</v>
      </c>
    </row>
    <row r="195" spans="1:5" x14ac:dyDescent="0.25">
      <c r="A195" s="267" t="s">
        <v>5843</v>
      </c>
      <c r="B195" s="264" t="s">
        <v>5796</v>
      </c>
      <c r="C195" s="208" t="s">
        <v>1547</v>
      </c>
      <c r="D195" s="12" t="s">
        <v>6</v>
      </c>
      <c r="E195" s="1" t="s">
        <v>5845</v>
      </c>
    </row>
    <row r="196" spans="1:5" x14ac:dyDescent="0.25">
      <c r="A196" s="264" t="s">
        <v>5810</v>
      </c>
      <c r="B196" s="266" t="s">
        <v>5811</v>
      </c>
      <c r="C196" s="208" t="s">
        <v>5812</v>
      </c>
      <c r="D196" s="12" t="s">
        <v>6</v>
      </c>
    </row>
    <row r="197" spans="1:5" x14ac:dyDescent="0.25">
      <c r="A197" s="271" t="s">
        <v>5867</v>
      </c>
      <c r="B197" s="272" t="s">
        <v>5880</v>
      </c>
      <c r="C197" s="208" t="s">
        <v>5868</v>
      </c>
      <c r="D197" s="12" t="s">
        <v>6</v>
      </c>
    </row>
    <row r="198" spans="1:5" ht="18.75" x14ac:dyDescent="0.25">
      <c r="A198" s="403" t="s">
        <v>5863</v>
      </c>
      <c r="B198" s="404"/>
      <c r="C198" s="404"/>
      <c r="D198" s="405"/>
      <c r="E198" s="1" t="s">
        <v>5865</v>
      </c>
    </row>
    <row r="199" spans="1:5" x14ac:dyDescent="0.25">
      <c r="A199" s="273" t="s">
        <v>355</v>
      </c>
      <c r="B199" s="274" t="s">
        <v>5864</v>
      </c>
      <c r="C199" s="275" t="s">
        <v>1547</v>
      </c>
      <c r="D199" s="276" t="s">
        <v>6</v>
      </c>
    </row>
    <row r="201" spans="1:5" x14ac:dyDescent="0.25">
      <c r="A201" s="339" t="s">
        <v>6193</v>
      </c>
    </row>
    <row r="202" spans="1:5" x14ac:dyDescent="0.25">
      <c r="A202" s="340" t="s">
        <v>6192</v>
      </c>
    </row>
    <row r="203" spans="1:5" x14ac:dyDescent="0.25">
      <c r="B203" s="1" t="s">
        <v>5978</v>
      </c>
    </row>
    <row r="204" spans="1:5" x14ac:dyDescent="0.25">
      <c r="A204" s="152" t="s">
        <v>302</v>
      </c>
      <c r="B204" s="152" t="s">
        <v>1069</v>
      </c>
      <c r="C204" s="152" t="s">
        <v>118</v>
      </c>
      <c r="D204" s="152" t="s">
        <v>426</v>
      </c>
      <c r="E204" s="152" t="s">
        <v>241</v>
      </c>
    </row>
  </sheetData>
  <mergeCells count="6">
    <mergeCell ref="A198:D198"/>
    <mergeCell ref="A149:D149"/>
    <mergeCell ref="E142:E143"/>
    <mergeCell ref="A1:D2"/>
    <mergeCell ref="A3:D4"/>
    <mergeCell ref="A5:D5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8"/>
  <sheetViews>
    <sheetView topLeftCell="A151" workbookViewId="0">
      <selection activeCell="B163" sqref="B163"/>
    </sheetView>
  </sheetViews>
  <sheetFormatPr baseColWidth="10" defaultRowHeight="15" x14ac:dyDescent="0.25"/>
  <cols>
    <col min="1" max="1" width="22.85546875" bestFit="1" customWidth="1"/>
    <col min="2" max="2" width="78.42578125" bestFit="1" customWidth="1"/>
    <col min="3" max="3" width="19.85546875" customWidth="1"/>
    <col min="4" max="4" width="17" customWidth="1"/>
  </cols>
  <sheetData>
    <row r="1" spans="1:4" x14ac:dyDescent="0.25">
      <c r="A1" s="390" t="s">
        <v>112</v>
      </c>
      <c r="B1" s="391"/>
      <c r="C1" s="391"/>
      <c r="D1" s="392"/>
    </row>
    <row r="2" spans="1:4" x14ac:dyDescent="0.25">
      <c r="A2" s="393"/>
      <c r="B2" s="394"/>
      <c r="C2" s="394"/>
      <c r="D2" s="395"/>
    </row>
    <row r="3" spans="1:4" x14ac:dyDescent="0.25">
      <c r="A3" s="396" t="s">
        <v>113</v>
      </c>
      <c r="B3" s="397"/>
      <c r="C3" s="397"/>
      <c r="D3" s="398"/>
    </row>
    <row r="4" spans="1:4" ht="15.75" thickBot="1" x14ac:dyDescent="0.3">
      <c r="A4" s="399"/>
      <c r="B4" s="400"/>
      <c r="C4" s="400"/>
      <c r="D4" s="401"/>
    </row>
    <row r="5" spans="1:4" ht="18.75" x14ac:dyDescent="0.25">
      <c r="A5" s="414" t="s">
        <v>3874</v>
      </c>
      <c r="B5" s="415"/>
      <c r="C5" s="415"/>
      <c r="D5" s="416"/>
    </row>
    <row r="6" spans="1:4" ht="18.75" x14ac:dyDescent="0.25">
      <c r="A6" s="386" t="s">
        <v>2861</v>
      </c>
      <c r="B6" s="386"/>
      <c r="C6" s="386"/>
      <c r="D6" s="386"/>
    </row>
    <row r="7" spans="1:4" x14ac:dyDescent="0.25">
      <c r="A7" s="352" t="s">
        <v>1</v>
      </c>
      <c r="B7" s="352" t="s">
        <v>2</v>
      </c>
      <c r="C7" s="352" t="s">
        <v>114</v>
      </c>
      <c r="D7" s="352" t="s">
        <v>3</v>
      </c>
    </row>
    <row r="8" spans="1:4" x14ac:dyDescent="0.25">
      <c r="A8" s="57" t="s">
        <v>2862</v>
      </c>
      <c r="B8" s="57" t="s">
        <v>2863</v>
      </c>
      <c r="C8" s="57" t="s">
        <v>2864</v>
      </c>
      <c r="D8" s="57" t="s">
        <v>6</v>
      </c>
    </row>
    <row r="9" spans="1:4" x14ac:dyDescent="0.25">
      <c r="A9" s="57" t="s">
        <v>2865</v>
      </c>
      <c r="B9" s="57" t="s">
        <v>2866</v>
      </c>
      <c r="C9" s="57" t="s">
        <v>118</v>
      </c>
      <c r="D9" s="57" t="s">
        <v>6</v>
      </c>
    </row>
    <row r="10" spans="1:4" x14ac:dyDescent="0.25">
      <c r="A10" s="57" t="s">
        <v>2867</v>
      </c>
      <c r="B10" s="57" t="s">
        <v>2868</v>
      </c>
      <c r="C10" s="57">
        <v>572415</v>
      </c>
      <c r="D10" s="57" t="s">
        <v>6</v>
      </c>
    </row>
    <row r="11" spans="1:4" x14ac:dyDescent="0.25">
      <c r="A11" s="57" t="s">
        <v>2869</v>
      </c>
      <c r="B11" s="57" t="s">
        <v>2870</v>
      </c>
      <c r="C11" s="57" t="s">
        <v>118</v>
      </c>
      <c r="D11" s="57" t="s">
        <v>6</v>
      </c>
    </row>
    <row r="12" spans="1:4" x14ac:dyDescent="0.25">
      <c r="A12" s="57" t="s">
        <v>2871</v>
      </c>
      <c r="B12" s="57" t="s">
        <v>2872</v>
      </c>
      <c r="C12" s="57" t="s">
        <v>118</v>
      </c>
      <c r="D12" s="57" t="s">
        <v>6</v>
      </c>
    </row>
    <row r="13" spans="1:4" x14ac:dyDescent="0.25">
      <c r="A13" s="57" t="s">
        <v>2873</v>
      </c>
      <c r="B13" s="57" t="s">
        <v>2874</v>
      </c>
      <c r="C13" s="57" t="s">
        <v>118</v>
      </c>
      <c r="D13" s="57" t="s">
        <v>6</v>
      </c>
    </row>
    <row r="14" spans="1:4" x14ac:dyDescent="0.25">
      <c r="A14" s="57" t="s">
        <v>2875</v>
      </c>
      <c r="B14" s="57" t="s">
        <v>2876</v>
      </c>
      <c r="C14" s="57" t="s">
        <v>118</v>
      </c>
      <c r="D14" s="57" t="s">
        <v>6</v>
      </c>
    </row>
    <row r="15" spans="1:4" x14ac:dyDescent="0.25">
      <c r="A15" s="57" t="s">
        <v>2877</v>
      </c>
      <c r="B15" s="57" t="s">
        <v>2878</v>
      </c>
      <c r="C15" s="57" t="s">
        <v>118</v>
      </c>
      <c r="D15" s="57" t="s">
        <v>6</v>
      </c>
    </row>
    <row r="16" spans="1:4" x14ac:dyDescent="0.25">
      <c r="A16" s="57" t="s">
        <v>2879</v>
      </c>
      <c r="B16" s="57" t="s">
        <v>2880</v>
      </c>
      <c r="C16" s="57" t="s">
        <v>118</v>
      </c>
      <c r="D16" s="57" t="s">
        <v>6</v>
      </c>
    </row>
    <row r="17" spans="1:4" x14ac:dyDescent="0.25">
      <c r="A17" s="57" t="s">
        <v>2881</v>
      </c>
      <c r="B17" s="57" t="s">
        <v>2882</v>
      </c>
      <c r="C17" s="57" t="s">
        <v>118</v>
      </c>
      <c r="D17" s="57" t="s">
        <v>6</v>
      </c>
    </row>
    <row r="18" spans="1:4" x14ac:dyDescent="0.25">
      <c r="A18" s="57" t="s">
        <v>2883</v>
      </c>
      <c r="B18" s="57" t="s">
        <v>2884</v>
      </c>
      <c r="C18" s="57" t="s">
        <v>118</v>
      </c>
      <c r="D18" s="57" t="s">
        <v>6</v>
      </c>
    </row>
    <row r="19" spans="1:4" x14ac:dyDescent="0.25">
      <c r="A19" s="57" t="s">
        <v>2885</v>
      </c>
      <c r="B19" s="57" t="s">
        <v>2886</v>
      </c>
      <c r="C19" s="57" t="s">
        <v>118</v>
      </c>
      <c r="D19" s="57" t="s">
        <v>6</v>
      </c>
    </row>
    <row r="20" spans="1:4" x14ac:dyDescent="0.25">
      <c r="A20" s="57" t="s">
        <v>2887</v>
      </c>
      <c r="B20" s="57" t="s">
        <v>2888</v>
      </c>
      <c r="C20" s="57" t="s">
        <v>118</v>
      </c>
      <c r="D20" s="57" t="s">
        <v>6</v>
      </c>
    </row>
    <row r="21" spans="1:4" x14ac:dyDescent="0.25">
      <c r="A21" s="57" t="s">
        <v>2889</v>
      </c>
      <c r="B21" s="57" t="s">
        <v>2890</v>
      </c>
      <c r="C21" s="57" t="s">
        <v>118</v>
      </c>
      <c r="D21" s="57" t="s">
        <v>6</v>
      </c>
    </row>
    <row r="22" spans="1:4" x14ac:dyDescent="0.25">
      <c r="A22" s="57" t="s">
        <v>2891</v>
      </c>
      <c r="B22" s="57" t="s">
        <v>2892</v>
      </c>
      <c r="C22" s="57" t="s">
        <v>118</v>
      </c>
      <c r="D22" s="57" t="s">
        <v>6</v>
      </c>
    </row>
    <row r="23" spans="1:4" x14ac:dyDescent="0.25">
      <c r="A23" s="57" t="s">
        <v>2893</v>
      </c>
      <c r="B23" s="57" t="s">
        <v>2894</v>
      </c>
      <c r="C23" s="57" t="s">
        <v>118</v>
      </c>
      <c r="D23" s="57" t="s">
        <v>6</v>
      </c>
    </row>
    <row r="24" spans="1:4" x14ac:dyDescent="0.25">
      <c r="A24" s="57" t="s">
        <v>2895</v>
      </c>
      <c r="B24" s="57" t="s">
        <v>2896</v>
      </c>
      <c r="C24" s="57" t="s">
        <v>118</v>
      </c>
      <c r="D24" s="57" t="s">
        <v>6</v>
      </c>
    </row>
    <row r="25" spans="1:4" x14ac:dyDescent="0.25">
      <c r="A25" s="57" t="s">
        <v>2897</v>
      </c>
      <c r="B25" s="57" t="s">
        <v>2898</v>
      </c>
      <c r="C25" s="57" t="s">
        <v>118</v>
      </c>
      <c r="D25" s="57" t="s">
        <v>6</v>
      </c>
    </row>
    <row r="26" spans="1:4" x14ac:dyDescent="0.25">
      <c r="A26" s="57" t="s">
        <v>952</v>
      </c>
      <c r="B26" s="57" t="s">
        <v>2899</v>
      </c>
      <c r="C26" s="57" t="s">
        <v>118</v>
      </c>
      <c r="D26" s="57" t="s">
        <v>6</v>
      </c>
    </row>
    <row r="27" spans="1:4" x14ac:dyDescent="0.25">
      <c r="A27" s="57" t="s">
        <v>2900</v>
      </c>
      <c r="B27" s="57" t="s">
        <v>2901</v>
      </c>
      <c r="C27" s="57" t="s">
        <v>118</v>
      </c>
      <c r="D27" s="57" t="s">
        <v>6</v>
      </c>
    </row>
    <row r="28" spans="1:4" x14ac:dyDescent="0.25">
      <c r="A28" s="57" t="s">
        <v>952</v>
      </c>
      <c r="B28" s="57" t="s">
        <v>2902</v>
      </c>
      <c r="C28" s="57" t="s">
        <v>118</v>
      </c>
      <c r="D28" s="57" t="s">
        <v>6</v>
      </c>
    </row>
    <row r="29" spans="1:4" x14ac:dyDescent="0.25">
      <c r="A29" s="57" t="s">
        <v>952</v>
      </c>
      <c r="B29" s="57" t="s">
        <v>2903</v>
      </c>
      <c r="C29" s="57" t="s">
        <v>118</v>
      </c>
      <c r="D29" s="57" t="s">
        <v>6</v>
      </c>
    </row>
    <row r="30" spans="1:4" ht="18.75" x14ac:dyDescent="0.25">
      <c r="A30" s="411" t="s">
        <v>2904</v>
      </c>
      <c r="B30" s="412"/>
      <c r="C30" s="412"/>
      <c r="D30" s="413"/>
    </row>
    <row r="31" spans="1:4" x14ac:dyDescent="0.25">
      <c r="A31" s="8" t="s">
        <v>1</v>
      </c>
      <c r="B31" s="8" t="s">
        <v>2</v>
      </c>
      <c r="C31" s="8" t="s">
        <v>114</v>
      </c>
      <c r="D31" s="8" t="s">
        <v>3</v>
      </c>
    </row>
    <row r="32" spans="1:4" x14ac:dyDescent="0.25">
      <c r="A32" s="57" t="s">
        <v>2905</v>
      </c>
      <c r="B32" s="57" t="s">
        <v>2906</v>
      </c>
      <c r="C32" s="57" t="s">
        <v>118</v>
      </c>
      <c r="D32" s="57" t="s">
        <v>6</v>
      </c>
    </row>
    <row r="33" spans="1:4" x14ac:dyDescent="0.25">
      <c r="A33" s="57" t="s">
        <v>2907</v>
      </c>
      <c r="B33" s="57" t="s">
        <v>2908</v>
      </c>
      <c r="C33" s="57" t="s">
        <v>118</v>
      </c>
      <c r="D33" s="57" t="s">
        <v>6</v>
      </c>
    </row>
    <row r="34" spans="1:4" x14ac:dyDescent="0.25">
      <c r="A34" s="57" t="s">
        <v>2909</v>
      </c>
      <c r="B34" s="57" t="s">
        <v>2910</v>
      </c>
      <c r="C34" s="57" t="s">
        <v>118</v>
      </c>
      <c r="D34" s="57" t="s">
        <v>6</v>
      </c>
    </row>
    <row r="35" spans="1:4" x14ac:dyDescent="0.25">
      <c r="A35" s="57" t="s">
        <v>2911</v>
      </c>
      <c r="B35" s="57" t="s">
        <v>2912</v>
      </c>
      <c r="C35" s="57" t="s">
        <v>2864</v>
      </c>
      <c r="D35" s="57" t="s">
        <v>6</v>
      </c>
    </row>
    <row r="36" spans="1:4" x14ac:dyDescent="0.25">
      <c r="A36" s="57" t="s">
        <v>2913</v>
      </c>
      <c r="B36" s="57" t="s">
        <v>2908</v>
      </c>
      <c r="C36" s="57" t="s">
        <v>118</v>
      </c>
      <c r="D36" s="57" t="s">
        <v>6</v>
      </c>
    </row>
    <row r="37" spans="1:4" x14ac:dyDescent="0.25">
      <c r="A37" s="57" t="s">
        <v>2914</v>
      </c>
      <c r="B37" s="57" t="s">
        <v>2915</v>
      </c>
      <c r="C37" s="57" t="s">
        <v>118</v>
      </c>
      <c r="D37" s="57" t="s">
        <v>6</v>
      </c>
    </row>
    <row r="38" spans="1:4" x14ac:dyDescent="0.25">
      <c r="A38" s="57" t="s">
        <v>2916</v>
      </c>
      <c r="B38" s="57" t="s">
        <v>2917</v>
      </c>
      <c r="C38" s="57" t="s">
        <v>118</v>
      </c>
      <c r="D38" s="57" t="s">
        <v>6</v>
      </c>
    </row>
    <row r="39" spans="1:4" x14ac:dyDescent="0.25">
      <c r="A39" s="57" t="s">
        <v>2918</v>
      </c>
      <c r="B39" s="57" t="s">
        <v>2919</v>
      </c>
      <c r="C39" s="57" t="s">
        <v>118</v>
      </c>
      <c r="D39" s="57" t="s">
        <v>6</v>
      </c>
    </row>
    <row r="40" spans="1:4" x14ac:dyDescent="0.25">
      <c r="A40" s="57" t="s">
        <v>2920</v>
      </c>
      <c r="B40" s="57" t="s">
        <v>2921</v>
      </c>
      <c r="C40" s="57" t="s">
        <v>118</v>
      </c>
      <c r="D40" s="57" t="s">
        <v>6</v>
      </c>
    </row>
    <row r="41" spans="1:4" x14ac:dyDescent="0.25">
      <c r="A41" s="57" t="s">
        <v>2922</v>
      </c>
      <c r="B41" s="57" t="s">
        <v>2923</v>
      </c>
      <c r="C41" s="57" t="s">
        <v>118</v>
      </c>
      <c r="D41" s="57" t="s">
        <v>6</v>
      </c>
    </row>
    <row r="42" spans="1:4" x14ac:dyDescent="0.25">
      <c r="A42" s="57" t="s">
        <v>2924</v>
      </c>
      <c r="B42" s="57" t="s">
        <v>2925</v>
      </c>
      <c r="C42" s="57" t="s">
        <v>118</v>
      </c>
      <c r="D42" s="57" t="s">
        <v>6</v>
      </c>
    </row>
    <row r="43" spans="1:4" x14ac:dyDescent="0.25">
      <c r="A43" s="57" t="s">
        <v>2926</v>
      </c>
      <c r="B43" s="57" t="s">
        <v>2927</v>
      </c>
      <c r="C43" s="57" t="s">
        <v>118</v>
      </c>
      <c r="D43" s="57" t="s">
        <v>6</v>
      </c>
    </row>
    <row r="44" spans="1:4" x14ac:dyDescent="0.25">
      <c r="A44" s="57" t="s">
        <v>2928</v>
      </c>
      <c r="B44" s="57" t="s">
        <v>2929</v>
      </c>
      <c r="C44" s="57" t="s">
        <v>118</v>
      </c>
      <c r="D44" s="57" t="s">
        <v>6</v>
      </c>
    </row>
    <row r="45" spans="1:4" x14ac:dyDescent="0.25">
      <c r="A45" s="57" t="s">
        <v>2930</v>
      </c>
      <c r="B45" s="57" t="s">
        <v>2931</v>
      </c>
      <c r="C45" s="57" t="s">
        <v>118</v>
      </c>
      <c r="D45" s="57" t="s">
        <v>6</v>
      </c>
    </row>
    <row r="46" spans="1:4" x14ac:dyDescent="0.25">
      <c r="A46" s="57" t="s">
        <v>2932</v>
      </c>
      <c r="B46" s="57" t="s">
        <v>2933</v>
      </c>
      <c r="C46" s="57" t="s">
        <v>118</v>
      </c>
      <c r="D46" s="57" t="s">
        <v>6</v>
      </c>
    </row>
    <row r="47" spans="1:4" x14ac:dyDescent="0.25">
      <c r="A47" s="57" t="s">
        <v>2934</v>
      </c>
      <c r="B47" s="57" t="s">
        <v>2935</v>
      </c>
      <c r="C47" s="57" t="s">
        <v>118</v>
      </c>
      <c r="D47" s="57" t="s">
        <v>6</v>
      </c>
    </row>
    <row r="48" spans="1:4" x14ac:dyDescent="0.25">
      <c r="A48" s="57" t="s">
        <v>2936</v>
      </c>
      <c r="B48" s="57" t="s">
        <v>2937</v>
      </c>
      <c r="C48" s="57" t="s">
        <v>118</v>
      </c>
      <c r="D48" s="57" t="s">
        <v>6</v>
      </c>
    </row>
    <row r="49" spans="1:4" x14ac:dyDescent="0.25">
      <c r="A49" s="57" t="s">
        <v>2938</v>
      </c>
      <c r="B49" s="57" t="s">
        <v>2939</v>
      </c>
      <c r="C49" s="57" t="s">
        <v>118</v>
      </c>
      <c r="D49" s="57" t="s">
        <v>6</v>
      </c>
    </row>
    <row r="50" spans="1:4" x14ac:dyDescent="0.25">
      <c r="A50" s="57" t="s">
        <v>2940</v>
      </c>
      <c r="B50" s="57" t="s">
        <v>2941</v>
      </c>
      <c r="C50" s="57" t="s">
        <v>118</v>
      </c>
      <c r="D50" s="57" t="s">
        <v>6</v>
      </c>
    </row>
    <row r="51" spans="1:4" x14ac:dyDescent="0.25">
      <c r="A51" s="57" t="s">
        <v>2942</v>
      </c>
      <c r="B51" s="57" t="s">
        <v>2943</v>
      </c>
      <c r="C51" s="57" t="s">
        <v>118</v>
      </c>
      <c r="D51" s="57" t="s">
        <v>6</v>
      </c>
    </row>
    <row r="52" spans="1:4" x14ac:dyDescent="0.25">
      <c r="A52" s="57" t="s">
        <v>2944</v>
      </c>
      <c r="B52" s="57" t="s">
        <v>2945</v>
      </c>
      <c r="C52" s="57" t="s">
        <v>118</v>
      </c>
      <c r="D52" s="57" t="s">
        <v>6</v>
      </c>
    </row>
    <row r="53" spans="1:4" x14ac:dyDescent="0.25">
      <c r="A53" s="57" t="s">
        <v>952</v>
      </c>
      <c r="B53" s="57" t="s">
        <v>2946</v>
      </c>
      <c r="C53" s="57" t="s">
        <v>118</v>
      </c>
      <c r="D53" s="57" t="s">
        <v>6</v>
      </c>
    </row>
    <row r="54" spans="1:4" x14ac:dyDescent="0.25">
      <c r="A54" s="57" t="s">
        <v>952</v>
      </c>
      <c r="B54" s="57" t="s">
        <v>2947</v>
      </c>
      <c r="C54" s="57" t="s">
        <v>118</v>
      </c>
      <c r="D54" s="57" t="s">
        <v>6</v>
      </c>
    </row>
    <row r="55" spans="1:4" x14ac:dyDescent="0.25">
      <c r="A55" s="57" t="s">
        <v>952</v>
      </c>
      <c r="B55" s="57" t="s">
        <v>2948</v>
      </c>
      <c r="C55" s="57" t="s">
        <v>118</v>
      </c>
      <c r="D55" s="57" t="s">
        <v>6</v>
      </c>
    </row>
    <row r="56" spans="1:4" x14ac:dyDescent="0.25">
      <c r="A56" s="57" t="s">
        <v>952</v>
      </c>
      <c r="B56" s="57" t="s">
        <v>2949</v>
      </c>
      <c r="C56" s="57" t="s">
        <v>118</v>
      </c>
      <c r="D56" s="57" t="s">
        <v>6</v>
      </c>
    </row>
    <row r="57" spans="1:4" ht="18.75" x14ac:dyDescent="0.25">
      <c r="A57" s="411" t="s">
        <v>2950</v>
      </c>
      <c r="B57" s="412"/>
      <c r="C57" s="412"/>
      <c r="D57" s="413"/>
    </row>
    <row r="58" spans="1:4" x14ac:dyDescent="0.25">
      <c r="A58" s="54" t="s">
        <v>1</v>
      </c>
      <c r="B58" s="54" t="s">
        <v>2</v>
      </c>
      <c r="C58" s="54" t="s">
        <v>114</v>
      </c>
      <c r="D58" s="54" t="s">
        <v>3</v>
      </c>
    </row>
    <row r="59" spans="1:4" x14ac:dyDescent="0.25">
      <c r="A59" s="57" t="s">
        <v>2951</v>
      </c>
      <c r="B59" s="57" t="s">
        <v>2952</v>
      </c>
      <c r="C59" s="57" t="s">
        <v>2864</v>
      </c>
      <c r="D59" s="57" t="s">
        <v>6</v>
      </c>
    </row>
    <row r="60" spans="1:4" x14ac:dyDescent="0.25">
      <c r="A60" s="57" t="s">
        <v>2953</v>
      </c>
      <c r="B60" s="57" t="s">
        <v>2954</v>
      </c>
      <c r="C60" s="57" t="s">
        <v>2955</v>
      </c>
      <c r="D60" s="57" t="s">
        <v>6</v>
      </c>
    </row>
    <row r="61" spans="1:4" x14ac:dyDescent="0.25">
      <c r="A61" s="57" t="s">
        <v>2956</v>
      </c>
      <c r="B61" s="57" t="s">
        <v>2957</v>
      </c>
      <c r="C61" s="57">
        <v>572415</v>
      </c>
      <c r="D61" s="57" t="s">
        <v>6</v>
      </c>
    </row>
    <row r="62" spans="1:4" x14ac:dyDescent="0.25">
      <c r="A62" s="57" t="s">
        <v>952</v>
      </c>
      <c r="B62" s="57" t="s">
        <v>2958</v>
      </c>
      <c r="C62" s="57" t="s">
        <v>118</v>
      </c>
      <c r="D62" s="57" t="s">
        <v>6</v>
      </c>
    </row>
    <row r="63" spans="1:4" x14ac:dyDescent="0.25">
      <c r="A63" s="57" t="s">
        <v>2959</v>
      </c>
      <c r="B63" s="57" t="s">
        <v>2960</v>
      </c>
      <c r="C63" s="57" t="s">
        <v>118</v>
      </c>
      <c r="D63" s="57" t="s">
        <v>6</v>
      </c>
    </row>
    <row r="64" spans="1:4" x14ac:dyDescent="0.25">
      <c r="A64" s="57" t="s">
        <v>2961</v>
      </c>
      <c r="B64" s="57" t="s">
        <v>2962</v>
      </c>
      <c r="C64" s="57" t="s">
        <v>118</v>
      </c>
      <c r="D64" s="57" t="s">
        <v>6</v>
      </c>
    </row>
    <row r="65" spans="1:4" x14ac:dyDescent="0.25">
      <c r="A65" s="57" t="s">
        <v>2963</v>
      </c>
      <c r="B65" s="57" t="s">
        <v>2962</v>
      </c>
      <c r="C65" s="57" t="s">
        <v>118</v>
      </c>
      <c r="D65" s="57" t="s">
        <v>6</v>
      </c>
    </row>
    <row r="66" spans="1:4" x14ac:dyDescent="0.25">
      <c r="A66" s="57" t="s">
        <v>2964</v>
      </c>
      <c r="B66" s="57" t="s">
        <v>2965</v>
      </c>
      <c r="C66" s="57" t="s">
        <v>118</v>
      </c>
      <c r="D66" s="57" t="s">
        <v>6</v>
      </c>
    </row>
    <row r="67" spans="1:4" x14ac:dyDescent="0.25">
      <c r="A67" s="57" t="s">
        <v>2966</v>
      </c>
      <c r="B67" s="57" t="s">
        <v>2967</v>
      </c>
      <c r="C67" s="57" t="s">
        <v>118</v>
      </c>
      <c r="D67" s="57" t="s">
        <v>6</v>
      </c>
    </row>
    <row r="68" spans="1:4" x14ac:dyDescent="0.25">
      <c r="A68" s="57" t="s">
        <v>2968</v>
      </c>
      <c r="B68" s="57" t="s">
        <v>2969</v>
      </c>
      <c r="C68" s="57" t="s">
        <v>118</v>
      </c>
      <c r="D68" s="57" t="s">
        <v>6</v>
      </c>
    </row>
    <row r="69" spans="1:4" x14ac:dyDescent="0.25">
      <c r="A69" s="57" t="s">
        <v>952</v>
      </c>
      <c r="B69" s="57" t="s">
        <v>2970</v>
      </c>
      <c r="C69" s="57" t="s">
        <v>118</v>
      </c>
      <c r="D69" s="57" t="s">
        <v>6</v>
      </c>
    </row>
    <row r="70" spans="1:4" x14ac:dyDescent="0.25">
      <c r="A70" s="57" t="s">
        <v>2971</v>
      </c>
      <c r="B70" s="57" t="s">
        <v>2972</v>
      </c>
      <c r="C70" s="57" t="s">
        <v>118</v>
      </c>
      <c r="D70" s="57" t="s">
        <v>6</v>
      </c>
    </row>
    <row r="71" spans="1:4" x14ac:dyDescent="0.25">
      <c r="A71" s="57" t="s">
        <v>2973</v>
      </c>
      <c r="B71" s="57" t="s">
        <v>2974</v>
      </c>
      <c r="C71" s="57" t="s">
        <v>118</v>
      </c>
      <c r="D71" s="57" t="s">
        <v>6</v>
      </c>
    </row>
    <row r="72" spans="1:4" x14ac:dyDescent="0.25">
      <c r="A72" s="57" t="s">
        <v>2975</v>
      </c>
      <c r="B72" s="57" t="s">
        <v>2976</v>
      </c>
      <c r="C72" s="57" t="s">
        <v>118</v>
      </c>
      <c r="D72" s="57" t="s">
        <v>6</v>
      </c>
    </row>
    <row r="73" spans="1:4" x14ac:dyDescent="0.25">
      <c r="A73" s="57" t="s">
        <v>2977</v>
      </c>
      <c r="B73" s="57" t="s">
        <v>2978</v>
      </c>
      <c r="C73" s="57" t="s">
        <v>118</v>
      </c>
      <c r="D73" s="57" t="s">
        <v>6</v>
      </c>
    </row>
    <row r="74" spans="1:4" x14ac:dyDescent="0.25">
      <c r="A74" s="57" t="s">
        <v>2979</v>
      </c>
      <c r="B74" s="57" t="s">
        <v>2980</v>
      </c>
      <c r="C74" s="57" t="s">
        <v>118</v>
      </c>
      <c r="D74" s="57" t="s">
        <v>6</v>
      </c>
    </row>
    <row r="75" spans="1:4" x14ac:dyDescent="0.25">
      <c r="A75" s="57" t="s">
        <v>2981</v>
      </c>
      <c r="B75" s="57" t="s">
        <v>2982</v>
      </c>
      <c r="C75" s="57" t="s">
        <v>118</v>
      </c>
      <c r="D75" s="57" t="s">
        <v>6</v>
      </c>
    </row>
    <row r="76" spans="1:4" x14ac:dyDescent="0.25">
      <c r="A76" s="57" t="s">
        <v>2983</v>
      </c>
      <c r="B76" s="57" t="s">
        <v>2984</v>
      </c>
      <c r="C76" s="57" t="s">
        <v>118</v>
      </c>
      <c r="D76" s="57" t="s">
        <v>6</v>
      </c>
    </row>
    <row r="77" spans="1:4" x14ac:dyDescent="0.25">
      <c r="A77" s="57" t="s">
        <v>2985</v>
      </c>
      <c r="B77" s="57" t="s">
        <v>2986</v>
      </c>
      <c r="C77" s="57" t="s">
        <v>118</v>
      </c>
      <c r="D77" s="57" t="s">
        <v>6</v>
      </c>
    </row>
    <row r="78" spans="1:4" x14ac:dyDescent="0.25">
      <c r="A78" s="57" t="s">
        <v>2987</v>
      </c>
      <c r="B78" s="57" t="s">
        <v>2988</v>
      </c>
      <c r="C78" s="57" t="s">
        <v>118</v>
      </c>
      <c r="D78" s="57" t="s">
        <v>6</v>
      </c>
    </row>
    <row r="79" spans="1:4" x14ac:dyDescent="0.25">
      <c r="A79" s="57" t="s">
        <v>952</v>
      </c>
      <c r="B79" s="57" t="s">
        <v>2989</v>
      </c>
      <c r="C79" s="57" t="s">
        <v>118</v>
      </c>
      <c r="D79" s="57" t="s">
        <v>6</v>
      </c>
    </row>
    <row r="80" spans="1:4" x14ac:dyDescent="0.25">
      <c r="A80" s="57" t="s">
        <v>2990</v>
      </c>
      <c r="B80" s="57" t="s">
        <v>2991</v>
      </c>
      <c r="C80" s="57" t="s">
        <v>118</v>
      </c>
      <c r="D80" s="57" t="s">
        <v>6</v>
      </c>
    </row>
    <row r="81" spans="1:4" x14ac:dyDescent="0.25">
      <c r="A81" s="57" t="s">
        <v>952</v>
      </c>
      <c r="B81" s="57" t="s">
        <v>2992</v>
      </c>
      <c r="C81" s="57" t="s">
        <v>118</v>
      </c>
      <c r="D81" s="57" t="s">
        <v>6</v>
      </c>
    </row>
    <row r="82" spans="1:4" x14ac:dyDescent="0.25">
      <c r="A82" s="57" t="s">
        <v>952</v>
      </c>
      <c r="B82" s="57" t="s">
        <v>2992</v>
      </c>
      <c r="C82" s="57" t="s">
        <v>118</v>
      </c>
      <c r="D82" s="57" t="s">
        <v>6</v>
      </c>
    </row>
    <row r="83" spans="1:4" x14ac:dyDescent="0.25">
      <c r="A83" s="57" t="s">
        <v>2993</v>
      </c>
      <c r="B83" s="57" t="s">
        <v>2994</v>
      </c>
      <c r="C83" s="57" t="s">
        <v>118</v>
      </c>
      <c r="D83" s="57" t="s">
        <v>6</v>
      </c>
    </row>
    <row r="84" spans="1:4" x14ac:dyDescent="0.25">
      <c r="A84" s="57" t="s">
        <v>2995</v>
      </c>
      <c r="B84" s="57" t="s">
        <v>2996</v>
      </c>
      <c r="C84" s="57" t="s">
        <v>118</v>
      </c>
      <c r="D84" s="57" t="s">
        <v>6</v>
      </c>
    </row>
    <row r="85" spans="1:4" x14ac:dyDescent="0.25">
      <c r="A85" s="57" t="s">
        <v>2997</v>
      </c>
      <c r="B85" s="57" t="s">
        <v>2998</v>
      </c>
      <c r="C85" s="57" t="s">
        <v>118</v>
      </c>
      <c r="D85" s="57" t="s">
        <v>6</v>
      </c>
    </row>
    <row r="86" spans="1:4" x14ac:dyDescent="0.25">
      <c r="A86" s="57" t="s">
        <v>2999</v>
      </c>
      <c r="B86" s="57" t="s">
        <v>3000</v>
      </c>
      <c r="C86" s="57" t="s">
        <v>118</v>
      </c>
      <c r="D86" s="57" t="s">
        <v>6</v>
      </c>
    </row>
    <row r="87" spans="1:4" x14ac:dyDescent="0.25">
      <c r="A87" s="57" t="s">
        <v>3001</v>
      </c>
      <c r="B87" s="57" t="s">
        <v>3002</v>
      </c>
      <c r="C87" s="57" t="s">
        <v>118</v>
      </c>
      <c r="D87" s="57" t="s">
        <v>6</v>
      </c>
    </row>
    <row r="88" spans="1:4" x14ac:dyDescent="0.25">
      <c r="A88" s="57" t="s">
        <v>3003</v>
      </c>
      <c r="B88" s="57" t="s">
        <v>3004</v>
      </c>
      <c r="C88" s="57" t="s">
        <v>118</v>
      </c>
      <c r="D88" s="57" t="s">
        <v>6</v>
      </c>
    </row>
    <row r="89" spans="1:4" x14ac:dyDescent="0.25">
      <c r="A89" s="57" t="s">
        <v>3005</v>
      </c>
      <c r="B89" s="57" t="s">
        <v>3006</v>
      </c>
      <c r="C89" s="57" t="s">
        <v>118</v>
      </c>
      <c r="D89" s="57" t="s">
        <v>6</v>
      </c>
    </row>
    <row r="90" spans="1:4" x14ac:dyDescent="0.25">
      <c r="A90" s="57" t="s">
        <v>3007</v>
      </c>
      <c r="B90" s="57" t="s">
        <v>3008</v>
      </c>
      <c r="C90" s="57" t="s">
        <v>118</v>
      </c>
      <c r="D90" s="57" t="s">
        <v>6</v>
      </c>
    </row>
    <row r="91" spans="1:4" x14ac:dyDescent="0.25">
      <c r="A91" s="57" t="s">
        <v>3009</v>
      </c>
      <c r="B91" s="57" t="s">
        <v>3010</v>
      </c>
      <c r="C91" s="57" t="s">
        <v>118</v>
      </c>
      <c r="D91" s="57" t="s">
        <v>6</v>
      </c>
    </row>
    <row r="92" spans="1:4" x14ac:dyDescent="0.25">
      <c r="A92" s="57" t="s">
        <v>3011</v>
      </c>
      <c r="B92" s="57" t="s">
        <v>3012</v>
      </c>
      <c r="C92" s="57" t="s">
        <v>118</v>
      </c>
      <c r="D92" s="57" t="s">
        <v>6</v>
      </c>
    </row>
    <row r="93" spans="1:4" x14ac:dyDescent="0.25">
      <c r="A93" s="57" t="s">
        <v>3013</v>
      </c>
      <c r="B93" s="57" t="s">
        <v>3014</v>
      </c>
      <c r="C93" s="57" t="s">
        <v>118</v>
      </c>
      <c r="D93" s="57" t="s">
        <v>6</v>
      </c>
    </row>
    <row r="94" spans="1:4" x14ac:dyDescent="0.25">
      <c r="A94" s="57" t="s">
        <v>3015</v>
      </c>
      <c r="B94" s="57" t="s">
        <v>3016</v>
      </c>
      <c r="C94" s="57" t="s">
        <v>118</v>
      </c>
      <c r="D94" s="57" t="s">
        <v>6</v>
      </c>
    </row>
    <row r="95" spans="1:4" x14ac:dyDescent="0.25">
      <c r="A95" s="57" t="s">
        <v>3017</v>
      </c>
      <c r="B95" s="57" t="s">
        <v>3016</v>
      </c>
      <c r="C95" s="57" t="s">
        <v>118</v>
      </c>
      <c r="D95" s="57" t="s">
        <v>6</v>
      </c>
    </row>
    <row r="96" spans="1:4" x14ac:dyDescent="0.25">
      <c r="A96" s="57" t="s">
        <v>3018</v>
      </c>
      <c r="B96" s="57" t="s">
        <v>3019</v>
      </c>
      <c r="C96" s="57" t="s">
        <v>118</v>
      </c>
      <c r="D96" s="57" t="s">
        <v>6</v>
      </c>
    </row>
    <row r="97" spans="1:4" x14ac:dyDescent="0.25">
      <c r="A97" s="57" t="s">
        <v>3020</v>
      </c>
      <c r="B97" s="57" t="s">
        <v>3021</v>
      </c>
      <c r="C97" s="57" t="s">
        <v>118</v>
      </c>
      <c r="D97" s="57" t="s">
        <v>6</v>
      </c>
    </row>
    <row r="98" spans="1:4" x14ac:dyDescent="0.25">
      <c r="A98" s="57" t="s">
        <v>3022</v>
      </c>
      <c r="B98" s="57" t="s">
        <v>3023</v>
      </c>
      <c r="C98" s="57" t="s">
        <v>118</v>
      </c>
      <c r="D98" s="57" t="s">
        <v>6</v>
      </c>
    </row>
    <row r="99" spans="1:4" x14ac:dyDescent="0.25">
      <c r="A99" s="57" t="s">
        <v>3024</v>
      </c>
      <c r="B99" s="57" t="s">
        <v>3025</v>
      </c>
      <c r="C99" s="57" t="s">
        <v>118</v>
      </c>
      <c r="D99" s="57" t="s">
        <v>6</v>
      </c>
    </row>
    <row r="100" spans="1:4" x14ac:dyDescent="0.25">
      <c r="A100" s="57" t="s">
        <v>3026</v>
      </c>
      <c r="B100" s="57" t="s">
        <v>3027</v>
      </c>
      <c r="C100" s="57" t="s">
        <v>118</v>
      </c>
      <c r="D100" s="57" t="s">
        <v>6</v>
      </c>
    </row>
    <row r="101" spans="1:4" x14ac:dyDescent="0.25">
      <c r="A101" s="57" t="s">
        <v>3028</v>
      </c>
      <c r="B101" s="57" t="s">
        <v>3027</v>
      </c>
      <c r="C101" s="57" t="s">
        <v>118</v>
      </c>
      <c r="D101" s="57" t="s">
        <v>6</v>
      </c>
    </row>
    <row r="102" spans="1:4" x14ac:dyDescent="0.25">
      <c r="A102" s="57" t="s">
        <v>3029</v>
      </c>
      <c r="B102" s="57" t="s">
        <v>3030</v>
      </c>
      <c r="C102" s="57" t="s">
        <v>118</v>
      </c>
      <c r="D102" s="57" t="s">
        <v>6</v>
      </c>
    </row>
    <row r="103" spans="1:4" x14ac:dyDescent="0.25">
      <c r="A103" s="57" t="s">
        <v>3031</v>
      </c>
      <c r="B103" s="57" t="s">
        <v>3032</v>
      </c>
      <c r="C103" s="57" t="s">
        <v>118</v>
      </c>
      <c r="D103" s="57" t="s">
        <v>6</v>
      </c>
    </row>
    <row r="104" spans="1:4" x14ac:dyDescent="0.25">
      <c r="A104" s="57" t="s">
        <v>3033</v>
      </c>
      <c r="B104" s="57" t="s">
        <v>3034</v>
      </c>
      <c r="C104" s="57" t="s">
        <v>118</v>
      </c>
      <c r="D104" s="57" t="s">
        <v>6</v>
      </c>
    </row>
    <row r="105" spans="1:4" x14ac:dyDescent="0.25">
      <c r="A105" s="57" t="s">
        <v>3035</v>
      </c>
      <c r="B105" s="57" t="s">
        <v>3036</v>
      </c>
      <c r="C105" s="57" t="s">
        <v>118</v>
      </c>
      <c r="D105" s="57" t="s">
        <v>6</v>
      </c>
    </row>
    <row r="106" spans="1:4" x14ac:dyDescent="0.25">
      <c r="A106" s="57" t="s">
        <v>3037</v>
      </c>
      <c r="B106" s="57" t="s">
        <v>3038</v>
      </c>
      <c r="C106" s="57" t="s">
        <v>118</v>
      </c>
      <c r="D106" s="57" t="s">
        <v>6</v>
      </c>
    </row>
    <row r="107" spans="1:4" x14ac:dyDescent="0.25">
      <c r="A107" s="57" t="s">
        <v>3039</v>
      </c>
      <c r="B107" s="57" t="s">
        <v>3040</v>
      </c>
      <c r="C107" s="57" t="s">
        <v>118</v>
      </c>
      <c r="D107" s="57" t="s">
        <v>6</v>
      </c>
    </row>
    <row r="108" spans="1:4" x14ac:dyDescent="0.25">
      <c r="A108" s="57" t="s">
        <v>3041</v>
      </c>
      <c r="B108" s="57" t="s">
        <v>3042</v>
      </c>
      <c r="C108" s="57" t="s">
        <v>118</v>
      </c>
      <c r="D108" s="57" t="s">
        <v>6</v>
      </c>
    </row>
    <row r="109" spans="1:4" x14ac:dyDescent="0.25">
      <c r="A109" s="57" t="s">
        <v>3043</v>
      </c>
      <c r="B109" s="57" t="s">
        <v>3044</v>
      </c>
      <c r="C109" s="57" t="s">
        <v>118</v>
      </c>
      <c r="D109" s="57" t="s">
        <v>6</v>
      </c>
    </row>
    <row r="110" spans="1:4" x14ac:dyDescent="0.25">
      <c r="A110" s="57" t="s">
        <v>952</v>
      </c>
      <c r="B110" s="57" t="s">
        <v>3045</v>
      </c>
      <c r="C110" s="57" t="s">
        <v>118</v>
      </c>
      <c r="D110" s="57" t="s">
        <v>6</v>
      </c>
    </row>
    <row r="111" spans="1:4" x14ac:dyDescent="0.25">
      <c r="A111" s="57" t="s">
        <v>952</v>
      </c>
      <c r="B111" s="57" t="s">
        <v>2912</v>
      </c>
      <c r="C111" s="57" t="s">
        <v>118</v>
      </c>
      <c r="D111" s="57" t="s">
        <v>6</v>
      </c>
    </row>
    <row r="112" spans="1:4" x14ac:dyDescent="0.25">
      <c r="A112" s="57" t="s">
        <v>952</v>
      </c>
      <c r="B112" s="57" t="s">
        <v>2912</v>
      </c>
      <c r="C112" s="57" t="s">
        <v>118</v>
      </c>
      <c r="D112" s="57" t="s">
        <v>6</v>
      </c>
    </row>
    <row r="113" spans="1:4" x14ac:dyDescent="0.25">
      <c r="A113" s="57" t="s">
        <v>952</v>
      </c>
      <c r="B113" s="57" t="s">
        <v>3036</v>
      </c>
      <c r="C113" s="57" t="s">
        <v>118</v>
      </c>
      <c r="D113" s="57" t="s">
        <v>6</v>
      </c>
    </row>
    <row r="114" spans="1:4" x14ac:dyDescent="0.25">
      <c r="A114" s="57" t="s">
        <v>952</v>
      </c>
      <c r="B114" s="57" t="s">
        <v>3036</v>
      </c>
      <c r="C114" s="57" t="s">
        <v>118</v>
      </c>
      <c r="D114" s="57" t="s">
        <v>6</v>
      </c>
    </row>
    <row r="115" spans="1:4" x14ac:dyDescent="0.25">
      <c r="A115" s="57" t="s">
        <v>952</v>
      </c>
      <c r="B115" s="57" t="s">
        <v>3046</v>
      </c>
      <c r="C115" s="57" t="s">
        <v>118</v>
      </c>
      <c r="D115" s="57" t="s">
        <v>6</v>
      </c>
    </row>
    <row r="116" spans="1:4" x14ac:dyDescent="0.25">
      <c r="A116" s="57" t="s">
        <v>952</v>
      </c>
      <c r="B116" s="57" t="s">
        <v>3047</v>
      </c>
      <c r="C116" s="57" t="s">
        <v>118</v>
      </c>
      <c r="D116" s="57" t="s">
        <v>6</v>
      </c>
    </row>
    <row r="117" spans="1:4" x14ac:dyDescent="0.25">
      <c r="A117" s="57" t="s">
        <v>952</v>
      </c>
      <c r="B117" s="57" t="s">
        <v>3048</v>
      </c>
      <c r="C117" s="57" t="s">
        <v>118</v>
      </c>
      <c r="D117" s="57" t="s">
        <v>6</v>
      </c>
    </row>
    <row r="118" spans="1:4" x14ac:dyDescent="0.25">
      <c r="A118" s="57" t="s">
        <v>952</v>
      </c>
      <c r="B118" s="57" t="s">
        <v>3049</v>
      </c>
      <c r="C118" s="57" t="s">
        <v>118</v>
      </c>
      <c r="D118" s="57" t="s">
        <v>6</v>
      </c>
    </row>
    <row r="119" spans="1:4" ht="18.75" x14ac:dyDescent="0.25">
      <c r="A119" s="411" t="s">
        <v>3050</v>
      </c>
      <c r="B119" s="412"/>
      <c r="C119" s="412"/>
      <c r="D119" s="413"/>
    </row>
    <row r="120" spans="1:4" x14ac:dyDescent="0.25">
      <c r="A120" s="54" t="s">
        <v>1</v>
      </c>
      <c r="B120" s="54" t="s">
        <v>2</v>
      </c>
      <c r="C120" s="54" t="s">
        <v>114</v>
      </c>
      <c r="D120" s="54" t="s">
        <v>3</v>
      </c>
    </row>
    <row r="121" spans="1:4" x14ac:dyDescent="0.25">
      <c r="A121" s="57" t="s">
        <v>952</v>
      </c>
      <c r="B121" s="57" t="s">
        <v>3051</v>
      </c>
      <c r="C121" s="57" t="s">
        <v>118</v>
      </c>
      <c r="D121" s="57" t="s">
        <v>6</v>
      </c>
    </row>
    <row r="122" spans="1:4" x14ac:dyDescent="0.25">
      <c r="A122" s="57" t="s">
        <v>2883</v>
      </c>
      <c r="B122" s="57" t="s">
        <v>3052</v>
      </c>
      <c r="C122" s="57" t="s">
        <v>118</v>
      </c>
      <c r="D122" s="57" t="s">
        <v>6</v>
      </c>
    </row>
    <row r="123" spans="1:4" x14ac:dyDescent="0.25">
      <c r="A123" s="57" t="s">
        <v>2885</v>
      </c>
      <c r="B123" s="57" t="s">
        <v>3053</v>
      </c>
      <c r="C123" s="57" t="s">
        <v>118</v>
      </c>
      <c r="D123" s="57" t="s">
        <v>6</v>
      </c>
    </row>
    <row r="124" spans="1:4" ht="18.75" x14ac:dyDescent="0.25">
      <c r="A124" s="411" t="s">
        <v>4998</v>
      </c>
      <c r="B124" s="412"/>
      <c r="C124" s="412"/>
      <c r="D124" s="413"/>
    </row>
    <row r="125" spans="1:4" x14ac:dyDescent="0.25">
      <c r="A125" s="54" t="s">
        <v>1</v>
      </c>
      <c r="B125" s="54" t="s">
        <v>2</v>
      </c>
      <c r="C125" s="54" t="s">
        <v>114</v>
      </c>
      <c r="D125" s="54" t="s">
        <v>3</v>
      </c>
    </row>
    <row r="126" spans="1:4" x14ac:dyDescent="0.25">
      <c r="A126" s="57" t="s">
        <v>3054</v>
      </c>
      <c r="B126" s="57" t="s">
        <v>3055</v>
      </c>
      <c r="C126" s="57" t="s">
        <v>118</v>
      </c>
      <c r="D126" s="57" t="s">
        <v>6</v>
      </c>
    </row>
    <row r="127" spans="1:4" x14ac:dyDescent="0.25">
      <c r="A127" s="57" t="s">
        <v>952</v>
      </c>
      <c r="B127" s="57" t="s">
        <v>3055</v>
      </c>
      <c r="C127" s="57" t="s">
        <v>118</v>
      </c>
      <c r="D127" s="57" t="s">
        <v>6</v>
      </c>
    </row>
    <row r="128" spans="1:4" x14ac:dyDescent="0.25">
      <c r="A128" s="57" t="s">
        <v>3056</v>
      </c>
      <c r="B128" s="57" t="s">
        <v>3057</v>
      </c>
      <c r="C128" s="57" t="s">
        <v>118</v>
      </c>
      <c r="D128" s="57" t="s">
        <v>6</v>
      </c>
    </row>
    <row r="129" spans="1:4" x14ac:dyDescent="0.25">
      <c r="A129" s="57" t="s">
        <v>952</v>
      </c>
      <c r="B129" s="57" t="s">
        <v>3058</v>
      </c>
      <c r="C129" s="57" t="s">
        <v>118</v>
      </c>
      <c r="D129" s="57" t="s">
        <v>6</v>
      </c>
    </row>
    <row r="130" spans="1:4" x14ac:dyDescent="0.25">
      <c r="A130" s="57" t="s">
        <v>3059</v>
      </c>
      <c r="B130" s="57" t="s">
        <v>3060</v>
      </c>
      <c r="C130" s="57" t="s">
        <v>118</v>
      </c>
      <c r="D130" s="57" t="s">
        <v>6</v>
      </c>
    </row>
    <row r="131" spans="1:4" x14ac:dyDescent="0.25">
      <c r="A131" s="57" t="s">
        <v>3061</v>
      </c>
      <c r="B131" s="57" t="s">
        <v>3062</v>
      </c>
      <c r="C131" s="57" t="s">
        <v>118</v>
      </c>
      <c r="D131" s="57" t="s">
        <v>6</v>
      </c>
    </row>
    <row r="132" spans="1:4" x14ac:dyDescent="0.25">
      <c r="A132" s="57" t="s">
        <v>3063</v>
      </c>
      <c r="B132" s="57" t="s">
        <v>3064</v>
      </c>
      <c r="C132" s="57" t="s">
        <v>118</v>
      </c>
      <c r="D132" s="57" t="s">
        <v>6</v>
      </c>
    </row>
    <row r="133" spans="1:4" x14ac:dyDescent="0.25">
      <c r="A133" s="57" t="s">
        <v>3065</v>
      </c>
      <c r="B133" s="57" t="s">
        <v>3066</v>
      </c>
      <c r="C133" s="57" t="s">
        <v>118</v>
      </c>
      <c r="D133" s="57" t="s">
        <v>6</v>
      </c>
    </row>
    <row r="134" spans="1:4" x14ac:dyDescent="0.25">
      <c r="A134" s="57" t="s">
        <v>3067</v>
      </c>
      <c r="B134" s="57" t="s">
        <v>3068</v>
      </c>
      <c r="C134" s="57" t="s">
        <v>118</v>
      </c>
      <c r="D134" s="57" t="s">
        <v>6</v>
      </c>
    </row>
    <row r="135" spans="1:4" x14ac:dyDescent="0.25">
      <c r="A135" s="57" t="s">
        <v>3069</v>
      </c>
      <c r="B135" s="57" t="s">
        <v>3070</v>
      </c>
      <c r="C135" s="57" t="s">
        <v>118</v>
      </c>
      <c r="D135" s="57" t="s">
        <v>6</v>
      </c>
    </row>
    <row r="136" spans="1:4" x14ac:dyDescent="0.25">
      <c r="A136" s="57" t="s">
        <v>3071</v>
      </c>
      <c r="B136" s="57" t="s">
        <v>3072</v>
      </c>
      <c r="C136" s="57" t="s">
        <v>118</v>
      </c>
      <c r="D136" s="57" t="s">
        <v>6</v>
      </c>
    </row>
    <row r="137" spans="1:4" x14ac:dyDescent="0.25">
      <c r="A137" s="57" t="s">
        <v>3073</v>
      </c>
      <c r="B137" s="57" t="s">
        <v>3074</v>
      </c>
      <c r="C137" s="57" t="s">
        <v>118</v>
      </c>
      <c r="D137" s="57" t="s">
        <v>6</v>
      </c>
    </row>
    <row r="138" spans="1:4" x14ac:dyDescent="0.25">
      <c r="A138" s="57" t="s">
        <v>3075</v>
      </c>
      <c r="B138" s="57" t="s">
        <v>3076</v>
      </c>
      <c r="C138" s="57" t="s">
        <v>118</v>
      </c>
      <c r="D138" s="57" t="s">
        <v>6</v>
      </c>
    </row>
    <row r="139" spans="1:4" x14ac:dyDescent="0.25">
      <c r="A139" s="57" t="s">
        <v>3077</v>
      </c>
      <c r="B139" s="57" t="s">
        <v>3078</v>
      </c>
      <c r="C139" s="57" t="s">
        <v>118</v>
      </c>
      <c r="D139" s="57" t="s">
        <v>6</v>
      </c>
    </row>
    <row r="140" spans="1:4" x14ac:dyDescent="0.25">
      <c r="A140" s="57" t="s">
        <v>3079</v>
      </c>
      <c r="B140" s="57" t="s">
        <v>3080</v>
      </c>
      <c r="C140" s="57" t="s">
        <v>118</v>
      </c>
      <c r="D140" s="57" t="s">
        <v>6</v>
      </c>
    </row>
    <row r="141" spans="1:4" x14ac:dyDescent="0.25">
      <c r="A141" s="57" t="s">
        <v>3081</v>
      </c>
      <c r="B141" s="57" t="s">
        <v>3082</v>
      </c>
      <c r="C141" s="57" t="s">
        <v>118</v>
      </c>
      <c r="D141" s="57" t="s">
        <v>6</v>
      </c>
    </row>
    <row r="142" spans="1:4" x14ac:dyDescent="0.25">
      <c r="A142" s="57" t="s">
        <v>3083</v>
      </c>
      <c r="B142" s="57" t="s">
        <v>2941</v>
      </c>
      <c r="C142" s="57" t="s">
        <v>118</v>
      </c>
      <c r="D142" s="57" t="s">
        <v>6</v>
      </c>
    </row>
    <row r="143" spans="1:4" x14ac:dyDescent="0.25">
      <c r="A143" s="57" t="s">
        <v>952</v>
      </c>
      <c r="B143" s="57" t="s">
        <v>3084</v>
      </c>
      <c r="C143" s="57" t="s">
        <v>118</v>
      </c>
      <c r="D143" s="57" t="s">
        <v>6</v>
      </c>
    </row>
    <row r="144" spans="1:4" x14ac:dyDescent="0.25">
      <c r="A144" s="57" t="s">
        <v>952</v>
      </c>
      <c r="B144" s="57" t="s">
        <v>3085</v>
      </c>
      <c r="C144" s="57" t="s">
        <v>118</v>
      </c>
      <c r="D144" s="57" t="s">
        <v>6</v>
      </c>
    </row>
    <row r="145" spans="1:4" x14ac:dyDescent="0.25">
      <c r="A145" s="57" t="s">
        <v>952</v>
      </c>
      <c r="B145" s="57" t="s">
        <v>3086</v>
      </c>
      <c r="C145" s="57" t="s">
        <v>118</v>
      </c>
      <c r="D145" s="57" t="s">
        <v>6</v>
      </c>
    </row>
    <row r="146" spans="1:4" x14ac:dyDescent="0.25">
      <c r="A146" s="57" t="s">
        <v>952</v>
      </c>
      <c r="B146" s="57" t="s">
        <v>3087</v>
      </c>
      <c r="C146" s="57" t="s">
        <v>118</v>
      </c>
      <c r="D146" s="57" t="s">
        <v>6</v>
      </c>
    </row>
    <row r="147" spans="1:4" x14ac:dyDescent="0.25">
      <c r="A147" s="57" t="s">
        <v>952</v>
      </c>
      <c r="B147" s="57" t="s">
        <v>3088</v>
      </c>
      <c r="C147" s="57" t="s">
        <v>118</v>
      </c>
      <c r="D147" s="57" t="s">
        <v>6</v>
      </c>
    </row>
    <row r="148" spans="1:4" x14ac:dyDescent="0.25">
      <c r="A148" s="57" t="s">
        <v>952</v>
      </c>
      <c r="B148" s="57" t="s">
        <v>3089</v>
      </c>
      <c r="C148" s="57" t="s">
        <v>118</v>
      </c>
      <c r="D148" s="57" t="s">
        <v>6</v>
      </c>
    </row>
    <row r="149" spans="1:4" x14ac:dyDescent="0.25">
      <c r="A149" s="326" t="s">
        <v>2846</v>
      </c>
      <c r="B149" s="326" t="s">
        <v>2776</v>
      </c>
      <c r="C149" s="326" t="s">
        <v>1547</v>
      </c>
      <c r="D149" s="57" t="s">
        <v>6</v>
      </c>
    </row>
    <row r="150" spans="1:4" ht="18.75" x14ac:dyDescent="0.25">
      <c r="A150" s="411" t="s">
        <v>3090</v>
      </c>
      <c r="B150" s="412"/>
      <c r="C150" s="412"/>
      <c r="D150" s="413"/>
    </row>
    <row r="151" spans="1:4" x14ac:dyDescent="0.25">
      <c r="A151" s="54" t="s">
        <v>1</v>
      </c>
      <c r="B151" s="54" t="s">
        <v>2</v>
      </c>
      <c r="C151" s="54" t="s">
        <v>114</v>
      </c>
      <c r="D151" s="54" t="s">
        <v>3</v>
      </c>
    </row>
    <row r="152" spans="1:4" x14ac:dyDescent="0.25">
      <c r="A152" s="57" t="s">
        <v>952</v>
      </c>
      <c r="B152" s="57" t="s">
        <v>3091</v>
      </c>
      <c r="C152" s="57" t="s">
        <v>118</v>
      </c>
      <c r="D152" s="57" t="s">
        <v>6</v>
      </c>
    </row>
    <row r="153" spans="1:4" x14ac:dyDescent="0.25">
      <c r="A153" s="57" t="s">
        <v>3244</v>
      </c>
      <c r="B153" s="57" t="s">
        <v>3092</v>
      </c>
      <c r="C153" s="57" t="s">
        <v>118</v>
      </c>
      <c r="D153" s="57" t="s">
        <v>6</v>
      </c>
    </row>
    <row r="154" spans="1:4" x14ac:dyDescent="0.25">
      <c r="A154" s="57" t="s">
        <v>2966</v>
      </c>
      <c r="B154" s="57" t="s">
        <v>3093</v>
      </c>
      <c r="C154" s="57" t="s">
        <v>118</v>
      </c>
      <c r="D154" s="57" t="s">
        <v>6</v>
      </c>
    </row>
    <row r="155" spans="1:4" x14ac:dyDescent="0.25">
      <c r="A155" s="57" t="s">
        <v>2968</v>
      </c>
      <c r="B155" s="57" t="s">
        <v>3094</v>
      </c>
      <c r="C155" s="57" t="s">
        <v>118</v>
      </c>
      <c r="D155" s="57" t="s">
        <v>6</v>
      </c>
    </row>
    <row r="156" spans="1:4" x14ac:dyDescent="0.25">
      <c r="A156" s="57" t="s">
        <v>3245</v>
      </c>
      <c r="B156" s="57" t="s">
        <v>3095</v>
      </c>
      <c r="C156" s="57" t="s">
        <v>118</v>
      </c>
      <c r="D156" s="57" t="s">
        <v>6</v>
      </c>
    </row>
    <row r="157" spans="1:4" x14ac:dyDescent="0.25">
      <c r="A157" s="57" t="s">
        <v>952</v>
      </c>
      <c r="B157" s="57" t="s">
        <v>3096</v>
      </c>
      <c r="C157" s="57" t="s">
        <v>118</v>
      </c>
      <c r="D157" s="57" t="s">
        <v>6</v>
      </c>
    </row>
    <row r="158" spans="1:4" x14ac:dyDescent="0.25">
      <c r="A158" s="57" t="s">
        <v>2916</v>
      </c>
      <c r="B158" s="57" t="s">
        <v>3097</v>
      </c>
      <c r="C158" s="57" t="s">
        <v>118</v>
      </c>
      <c r="D158" s="57" t="s">
        <v>6</v>
      </c>
    </row>
    <row r="159" spans="1:4" x14ac:dyDescent="0.25">
      <c r="A159" s="57" t="s">
        <v>2918</v>
      </c>
      <c r="B159" s="57" t="s">
        <v>3098</v>
      </c>
      <c r="C159" s="57" t="s">
        <v>118</v>
      </c>
      <c r="D159" s="57" t="s">
        <v>6</v>
      </c>
    </row>
    <row r="160" spans="1:4" x14ac:dyDescent="0.25">
      <c r="A160" s="57" t="s">
        <v>2920</v>
      </c>
      <c r="B160" s="57" t="s">
        <v>3099</v>
      </c>
      <c r="C160" s="57" t="s">
        <v>118</v>
      </c>
      <c r="D160" s="57" t="s">
        <v>6</v>
      </c>
    </row>
    <row r="161" spans="1:4" x14ac:dyDescent="0.25">
      <c r="A161" s="57" t="s">
        <v>2922</v>
      </c>
      <c r="B161" s="57" t="s">
        <v>3100</v>
      </c>
      <c r="C161" s="57" t="s">
        <v>118</v>
      </c>
      <c r="D161" s="57" t="s">
        <v>6</v>
      </c>
    </row>
    <row r="162" spans="1:4" x14ac:dyDescent="0.25">
      <c r="A162" s="57" t="s">
        <v>2924</v>
      </c>
      <c r="B162" s="57" t="s">
        <v>3101</v>
      </c>
      <c r="C162" s="57" t="s">
        <v>118</v>
      </c>
      <c r="D162" s="57" t="s">
        <v>6</v>
      </c>
    </row>
    <row r="163" spans="1:4" x14ac:dyDescent="0.25">
      <c r="A163" s="57" t="s">
        <v>2926</v>
      </c>
      <c r="B163" s="57" t="s">
        <v>3102</v>
      </c>
      <c r="C163" s="57" t="s">
        <v>118</v>
      </c>
      <c r="D163" s="57" t="s">
        <v>6</v>
      </c>
    </row>
    <row r="164" spans="1:4" x14ac:dyDescent="0.25">
      <c r="A164" s="57" t="s">
        <v>2928</v>
      </c>
      <c r="B164" s="57" t="s">
        <v>3103</v>
      </c>
      <c r="C164" s="57" t="s">
        <v>118</v>
      </c>
      <c r="D164" s="57" t="s">
        <v>6</v>
      </c>
    </row>
    <row r="165" spans="1:4" x14ac:dyDescent="0.25">
      <c r="A165" s="57" t="s">
        <v>2930</v>
      </c>
      <c r="B165" s="57" t="s">
        <v>3104</v>
      </c>
      <c r="C165" s="57" t="s">
        <v>118</v>
      </c>
      <c r="D165" s="57" t="s">
        <v>6</v>
      </c>
    </row>
    <row r="166" spans="1:4" x14ac:dyDescent="0.25">
      <c r="A166" s="57" t="s">
        <v>952</v>
      </c>
      <c r="B166" s="57" t="s">
        <v>3105</v>
      </c>
      <c r="C166" s="57" t="s">
        <v>118</v>
      </c>
      <c r="D166" s="57" t="s">
        <v>6</v>
      </c>
    </row>
    <row r="167" spans="1:4" x14ac:dyDescent="0.25">
      <c r="A167" s="57" t="s">
        <v>952</v>
      </c>
      <c r="B167" s="57" t="s">
        <v>3106</v>
      </c>
      <c r="C167" s="57" t="s">
        <v>118</v>
      </c>
      <c r="D167" s="57" t="s">
        <v>6</v>
      </c>
    </row>
    <row r="168" spans="1:4" x14ac:dyDescent="0.25">
      <c r="A168" s="57" t="s">
        <v>952</v>
      </c>
      <c r="B168" s="57" t="s">
        <v>3107</v>
      </c>
      <c r="C168" s="57" t="s">
        <v>118</v>
      </c>
      <c r="D168" s="57" t="s">
        <v>6</v>
      </c>
    </row>
  </sheetData>
  <mergeCells count="9">
    <mergeCell ref="A119:D119"/>
    <mergeCell ref="A124:D124"/>
    <mergeCell ref="A150:D150"/>
    <mergeCell ref="A1:D2"/>
    <mergeCell ref="A3:D4"/>
    <mergeCell ref="A5:D5"/>
    <mergeCell ref="A6:D6"/>
    <mergeCell ref="A30:D30"/>
    <mergeCell ref="A57:D5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5"/>
  <sheetViews>
    <sheetView topLeftCell="A961" workbookViewId="0">
      <selection activeCell="A984" sqref="A984:A985"/>
    </sheetView>
  </sheetViews>
  <sheetFormatPr baseColWidth="10" defaultRowHeight="15" x14ac:dyDescent="0.25"/>
  <cols>
    <col min="1" max="1" width="21.140625" style="1" bestFit="1" customWidth="1"/>
    <col min="2" max="2" width="102.7109375" style="1" bestFit="1" customWidth="1"/>
    <col min="3" max="3" width="16.5703125" style="1" bestFit="1" customWidth="1"/>
    <col min="4" max="4" width="13.7109375" style="1" bestFit="1" customWidth="1"/>
    <col min="5" max="5" width="38.5703125" style="1" bestFit="1" customWidth="1"/>
    <col min="6" max="16384" width="11.42578125" style="1"/>
  </cols>
  <sheetData>
    <row r="1" spans="1:5" x14ac:dyDescent="0.25">
      <c r="A1" s="390" t="s">
        <v>112</v>
      </c>
      <c r="B1" s="391"/>
      <c r="C1" s="391"/>
      <c r="D1" s="392"/>
    </row>
    <row r="2" spans="1:5" x14ac:dyDescent="0.25">
      <c r="A2" s="393"/>
      <c r="B2" s="394"/>
      <c r="C2" s="394"/>
      <c r="D2" s="395"/>
    </row>
    <row r="3" spans="1:5" x14ac:dyDescent="0.25">
      <c r="A3" s="396" t="s">
        <v>113</v>
      </c>
      <c r="B3" s="397"/>
      <c r="C3" s="397"/>
      <c r="D3" s="398"/>
    </row>
    <row r="4" spans="1:5" ht="15.75" thickBot="1" x14ac:dyDescent="0.3">
      <c r="A4" s="399"/>
      <c r="B4" s="400"/>
      <c r="C4" s="400"/>
      <c r="D4" s="401"/>
    </row>
    <row r="5" spans="1:5" ht="23.25" x14ac:dyDescent="0.25">
      <c r="A5" s="387" t="s">
        <v>580</v>
      </c>
      <c r="B5" s="388"/>
      <c r="C5" s="388"/>
      <c r="D5" s="389"/>
    </row>
    <row r="6" spans="1:5" x14ac:dyDescent="0.25">
      <c r="A6" s="351" t="s">
        <v>1</v>
      </c>
      <c r="B6" s="351" t="s">
        <v>2</v>
      </c>
      <c r="C6" s="351" t="s">
        <v>114</v>
      </c>
      <c r="D6" s="351" t="s">
        <v>3</v>
      </c>
      <c r="E6" s="4"/>
    </row>
    <row r="7" spans="1:5" x14ac:dyDescent="0.25">
      <c r="A7" s="57" t="s">
        <v>581</v>
      </c>
      <c r="B7" s="58" t="s">
        <v>582</v>
      </c>
      <c r="C7" s="58">
        <v>29956679</v>
      </c>
      <c r="D7" s="57" t="s">
        <v>6</v>
      </c>
      <c r="E7" s="353"/>
    </row>
    <row r="8" spans="1:5" x14ac:dyDescent="0.25">
      <c r="A8" s="57" t="s">
        <v>583</v>
      </c>
      <c r="B8" s="58" t="s">
        <v>584</v>
      </c>
      <c r="C8" s="58" t="s">
        <v>585</v>
      </c>
      <c r="D8" s="57" t="s">
        <v>6</v>
      </c>
      <c r="E8" s="353"/>
    </row>
    <row r="9" spans="1:5" x14ac:dyDescent="0.25">
      <c r="A9" s="57" t="s">
        <v>586</v>
      </c>
      <c r="B9" s="58" t="s">
        <v>587</v>
      </c>
      <c r="C9" s="58" t="s">
        <v>952</v>
      </c>
      <c r="D9" s="57" t="s">
        <v>6</v>
      </c>
      <c r="E9" s="353"/>
    </row>
    <row r="10" spans="1:5" x14ac:dyDescent="0.25">
      <c r="A10" s="57" t="s">
        <v>588</v>
      </c>
      <c r="B10" s="58" t="s">
        <v>587</v>
      </c>
      <c r="C10" s="58" t="s">
        <v>952</v>
      </c>
      <c r="D10" s="57" t="s">
        <v>6</v>
      </c>
      <c r="E10" s="353"/>
    </row>
    <row r="11" spans="1:5" x14ac:dyDescent="0.25">
      <c r="A11" s="57" t="s">
        <v>589</v>
      </c>
      <c r="B11" s="58" t="s">
        <v>590</v>
      </c>
      <c r="C11" s="58" t="s">
        <v>952</v>
      </c>
      <c r="D11" s="57" t="s">
        <v>6</v>
      </c>
      <c r="E11" s="353"/>
    </row>
    <row r="12" spans="1:5" x14ac:dyDescent="0.25">
      <c r="A12" s="57" t="s">
        <v>591</v>
      </c>
      <c r="B12" s="58" t="s">
        <v>592</v>
      </c>
      <c r="C12" s="58" t="s">
        <v>593</v>
      </c>
      <c r="D12" s="57" t="s">
        <v>6</v>
      </c>
      <c r="E12" s="353"/>
    </row>
    <row r="13" spans="1:5" x14ac:dyDescent="0.25">
      <c r="A13" s="57" t="s">
        <v>594</v>
      </c>
      <c r="B13" s="58" t="s">
        <v>595</v>
      </c>
      <c r="C13" s="58" t="s">
        <v>952</v>
      </c>
      <c r="D13" s="57" t="s">
        <v>6</v>
      </c>
      <c r="E13" s="353"/>
    </row>
    <row r="14" spans="1:5" x14ac:dyDescent="0.25">
      <c r="A14" s="57" t="s">
        <v>596</v>
      </c>
      <c r="B14" s="58" t="s">
        <v>597</v>
      </c>
      <c r="C14" s="58" t="s">
        <v>598</v>
      </c>
      <c r="D14" s="57" t="s">
        <v>6</v>
      </c>
      <c r="E14" s="353"/>
    </row>
    <row r="15" spans="1:5" x14ac:dyDescent="0.25">
      <c r="A15" s="57" t="s">
        <v>599</v>
      </c>
      <c r="B15" s="58" t="s">
        <v>600</v>
      </c>
      <c r="C15" s="58" t="s">
        <v>952</v>
      </c>
      <c r="D15" s="57" t="s">
        <v>6</v>
      </c>
      <c r="E15" s="353"/>
    </row>
    <row r="16" spans="1:5" x14ac:dyDescent="0.25">
      <c r="A16" s="57" t="s">
        <v>601</v>
      </c>
      <c r="B16" s="57" t="s">
        <v>602</v>
      </c>
      <c r="C16" s="58" t="s">
        <v>952</v>
      </c>
      <c r="D16" s="57" t="s">
        <v>6</v>
      </c>
      <c r="E16" s="353"/>
    </row>
    <row r="17" spans="1:5" x14ac:dyDescent="0.25">
      <c r="A17" s="57" t="s">
        <v>603</v>
      </c>
      <c r="B17" s="58" t="s">
        <v>604</v>
      </c>
      <c r="C17" s="58" t="s">
        <v>952</v>
      </c>
      <c r="D17" s="57" t="s">
        <v>6</v>
      </c>
      <c r="E17" s="353"/>
    </row>
    <row r="18" spans="1:5" x14ac:dyDescent="0.25">
      <c r="A18" s="57" t="s">
        <v>605</v>
      </c>
      <c r="B18" s="58" t="s">
        <v>606</v>
      </c>
      <c r="C18" s="58" t="s">
        <v>952</v>
      </c>
      <c r="D18" s="57" t="s">
        <v>6</v>
      </c>
      <c r="E18" s="353"/>
    </row>
    <row r="19" spans="1:5" x14ac:dyDescent="0.25">
      <c r="A19" s="57" t="s">
        <v>607</v>
      </c>
      <c r="B19" s="58" t="s">
        <v>608</v>
      </c>
      <c r="C19" s="58" t="s">
        <v>952</v>
      </c>
      <c r="D19" s="57" t="s">
        <v>6</v>
      </c>
      <c r="E19" s="353"/>
    </row>
    <row r="20" spans="1:5" x14ac:dyDescent="0.25">
      <c r="A20" s="57" t="s">
        <v>609</v>
      </c>
      <c r="B20" s="58" t="s">
        <v>610</v>
      </c>
      <c r="C20" s="58" t="s">
        <v>952</v>
      </c>
      <c r="D20" s="57" t="s">
        <v>6</v>
      </c>
      <c r="E20" s="353"/>
    </row>
    <row r="21" spans="1:5" x14ac:dyDescent="0.25">
      <c r="A21" s="57" t="s">
        <v>611</v>
      </c>
      <c r="B21" s="58" t="s">
        <v>612</v>
      </c>
      <c r="C21" s="58" t="s">
        <v>613</v>
      </c>
      <c r="D21" s="57" t="s">
        <v>6</v>
      </c>
      <c r="E21" s="353"/>
    </row>
    <row r="22" spans="1:5" x14ac:dyDescent="0.25">
      <c r="A22" s="57" t="s">
        <v>614</v>
      </c>
      <c r="B22" s="58" t="s">
        <v>615</v>
      </c>
      <c r="C22" s="58" t="s">
        <v>952</v>
      </c>
      <c r="D22" s="57" t="s">
        <v>6</v>
      </c>
      <c r="E22" s="353"/>
    </row>
    <row r="23" spans="1:5" x14ac:dyDescent="0.25">
      <c r="A23" s="57" t="s">
        <v>616</v>
      </c>
      <c r="B23" s="58" t="s">
        <v>615</v>
      </c>
      <c r="C23" s="58" t="s">
        <v>952</v>
      </c>
      <c r="D23" s="57" t="s">
        <v>6</v>
      </c>
      <c r="E23" s="353"/>
    </row>
    <row r="24" spans="1:5" x14ac:dyDescent="0.25">
      <c r="A24" s="57" t="s">
        <v>617</v>
      </c>
      <c r="B24" s="58" t="s">
        <v>618</v>
      </c>
      <c r="C24" s="58" t="s">
        <v>952</v>
      </c>
      <c r="D24" s="57" t="s">
        <v>6</v>
      </c>
      <c r="E24" s="353"/>
    </row>
    <row r="25" spans="1:5" x14ac:dyDescent="0.25">
      <c r="A25" s="57" t="s">
        <v>619</v>
      </c>
      <c r="B25" s="58" t="s">
        <v>618</v>
      </c>
      <c r="C25" s="58" t="s">
        <v>952</v>
      </c>
      <c r="D25" s="57" t="s">
        <v>6</v>
      </c>
      <c r="E25" s="353"/>
    </row>
    <row r="26" spans="1:5" x14ac:dyDescent="0.25">
      <c r="A26" s="57" t="s">
        <v>620</v>
      </c>
      <c r="B26" s="58" t="s">
        <v>621</v>
      </c>
      <c r="C26" s="58" t="s">
        <v>952</v>
      </c>
      <c r="D26" s="57" t="s">
        <v>6</v>
      </c>
      <c r="E26" s="353"/>
    </row>
    <row r="27" spans="1:5" x14ac:dyDescent="0.25">
      <c r="A27" s="57" t="s">
        <v>622</v>
      </c>
      <c r="B27" s="58" t="s">
        <v>623</v>
      </c>
      <c r="C27" s="58" t="s">
        <v>952</v>
      </c>
      <c r="D27" s="57" t="s">
        <v>6</v>
      </c>
      <c r="E27" s="353"/>
    </row>
    <row r="28" spans="1:5" x14ac:dyDescent="0.25">
      <c r="A28" s="57" t="s">
        <v>624</v>
      </c>
      <c r="B28" s="58" t="s">
        <v>623</v>
      </c>
      <c r="C28" s="58" t="s">
        <v>952</v>
      </c>
      <c r="D28" s="57" t="s">
        <v>6</v>
      </c>
      <c r="E28" s="353"/>
    </row>
    <row r="29" spans="1:5" x14ac:dyDescent="0.25">
      <c r="A29" s="57" t="s">
        <v>625</v>
      </c>
      <c r="B29" s="58" t="s">
        <v>626</v>
      </c>
      <c r="C29" s="58" t="s">
        <v>952</v>
      </c>
      <c r="D29" s="57" t="s">
        <v>6</v>
      </c>
      <c r="E29" s="353"/>
    </row>
    <row r="30" spans="1:5" x14ac:dyDescent="0.25">
      <c r="A30" s="57" t="s">
        <v>627</v>
      </c>
      <c r="B30" s="58" t="s">
        <v>626</v>
      </c>
      <c r="C30" s="58" t="s">
        <v>952</v>
      </c>
      <c r="D30" s="57" t="s">
        <v>6</v>
      </c>
      <c r="E30" s="353"/>
    </row>
    <row r="31" spans="1:5" x14ac:dyDescent="0.25">
      <c r="A31" s="57" t="s">
        <v>628</v>
      </c>
      <c r="B31" s="58" t="s">
        <v>626</v>
      </c>
      <c r="C31" s="58" t="s">
        <v>952</v>
      </c>
      <c r="D31" s="57" t="s">
        <v>6</v>
      </c>
      <c r="E31" s="353"/>
    </row>
    <row r="32" spans="1:5" x14ac:dyDescent="0.25">
      <c r="A32" s="57" t="s">
        <v>629</v>
      </c>
      <c r="B32" s="58" t="s">
        <v>626</v>
      </c>
      <c r="C32" s="58" t="s">
        <v>952</v>
      </c>
      <c r="D32" s="57" t="s">
        <v>6</v>
      </c>
      <c r="E32" s="353"/>
    </row>
    <row r="33" spans="1:5" x14ac:dyDescent="0.25">
      <c r="A33" s="57" t="s">
        <v>630</v>
      </c>
      <c r="B33" s="58" t="s">
        <v>626</v>
      </c>
      <c r="C33" s="58" t="s">
        <v>952</v>
      </c>
      <c r="D33" s="57" t="s">
        <v>6</v>
      </c>
      <c r="E33" s="353"/>
    </row>
    <row r="34" spans="1:5" x14ac:dyDescent="0.25">
      <c r="A34" s="57" t="s">
        <v>631</v>
      </c>
      <c r="B34" s="58" t="s">
        <v>626</v>
      </c>
      <c r="C34" s="58" t="s">
        <v>952</v>
      </c>
      <c r="D34" s="57" t="s">
        <v>6</v>
      </c>
      <c r="E34" s="353"/>
    </row>
    <row r="35" spans="1:5" x14ac:dyDescent="0.25">
      <c r="A35" s="57" t="s">
        <v>632</v>
      </c>
      <c r="B35" s="58" t="s">
        <v>633</v>
      </c>
      <c r="C35" s="58" t="s">
        <v>952</v>
      </c>
      <c r="D35" s="57" t="s">
        <v>6</v>
      </c>
      <c r="E35" s="353"/>
    </row>
    <row r="36" spans="1:5" x14ac:dyDescent="0.25">
      <c r="A36" s="57" t="s">
        <v>634</v>
      </c>
      <c r="B36" s="58" t="s">
        <v>635</v>
      </c>
      <c r="C36" s="58" t="s">
        <v>952</v>
      </c>
      <c r="D36" s="57" t="s">
        <v>6</v>
      </c>
      <c r="E36" s="353"/>
    </row>
    <row r="37" spans="1:5" x14ac:dyDescent="0.25">
      <c r="A37" s="57" t="s">
        <v>636</v>
      </c>
      <c r="B37" s="58" t="s">
        <v>637</v>
      </c>
      <c r="C37" s="58" t="s">
        <v>952</v>
      </c>
      <c r="D37" s="57" t="s">
        <v>6</v>
      </c>
      <c r="E37" s="353"/>
    </row>
    <row r="38" spans="1:5" x14ac:dyDescent="0.25">
      <c r="A38" s="57" t="s">
        <v>638</v>
      </c>
      <c r="B38" s="58" t="s">
        <v>637</v>
      </c>
      <c r="C38" s="58" t="s">
        <v>952</v>
      </c>
      <c r="D38" s="57" t="s">
        <v>6</v>
      </c>
      <c r="E38" s="353"/>
    </row>
    <row r="39" spans="1:5" x14ac:dyDescent="0.25">
      <c r="A39" s="57" t="s">
        <v>639</v>
      </c>
      <c r="B39" s="58" t="s">
        <v>637</v>
      </c>
      <c r="C39" s="58" t="s">
        <v>952</v>
      </c>
      <c r="D39" s="57" t="s">
        <v>6</v>
      </c>
      <c r="E39" s="353"/>
    </row>
    <row r="40" spans="1:5" x14ac:dyDescent="0.25">
      <c r="A40" s="57" t="s">
        <v>640</v>
      </c>
      <c r="B40" s="58" t="s">
        <v>637</v>
      </c>
      <c r="C40" s="58" t="s">
        <v>952</v>
      </c>
      <c r="D40" s="57" t="s">
        <v>6</v>
      </c>
      <c r="E40" s="353"/>
    </row>
    <row r="41" spans="1:5" x14ac:dyDescent="0.25">
      <c r="A41" s="57" t="s">
        <v>641</v>
      </c>
      <c r="B41" s="58" t="s">
        <v>642</v>
      </c>
      <c r="C41" s="58" t="s">
        <v>952</v>
      </c>
      <c r="D41" s="57" t="s">
        <v>6</v>
      </c>
      <c r="E41" s="353"/>
    </row>
    <row r="42" spans="1:5" x14ac:dyDescent="0.25">
      <c r="A42" s="57" t="s">
        <v>643</v>
      </c>
      <c r="B42" s="59" t="s">
        <v>644</v>
      </c>
      <c r="C42" s="58" t="s">
        <v>952</v>
      </c>
      <c r="D42" s="57" t="s">
        <v>6</v>
      </c>
      <c r="E42" s="353"/>
    </row>
    <row r="43" spans="1:5" x14ac:dyDescent="0.25">
      <c r="A43" s="57" t="s">
        <v>645</v>
      </c>
      <c r="B43" s="58" t="s">
        <v>644</v>
      </c>
      <c r="C43" s="58" t="s">
        <v>952</v>
      </c>
      <c r="D43" s="57" t="s">
        <v>6</v>
      </c>
      <c r="E43" s="353"/>
    </row>
    <row r="44" spans="1:5" x14ac:dyDescent="0.25">
      <c r="A44" s="57" t="s">
        <v>646</v>
      </c>
      <c r="B44" s="58" t="s">
        <v>644</v>
      </c>
      <c r="C44" s="58" t="s">
        <v>952</v>
      </c>
      <c r="D44" s="57" t="s">
        <v>6</v>
      </c>
      <c r="E44" s="353"/>
    </row>
    <row r="45" spans="1:5" x14ac:dyDescent="0.25">
      <c r="A45" s="57" t="s">
        <v>647</v>
      </c>
      <c r="B45" s="58" t="s">
        <v>644</v>
      </c>
      <c r="C45" s="58" t="s">
        <v>952</v>
      </c>
      <c r="D45" s="57" t="s">
        <v>6</v>
      </c>
      <c r="E45" s="353"/>
    </row>
    <row r="46" spans="1:5" x14ac:dyDescent="0.25">
      <c r="A46" s="57" t="s">
        <v>648</v>
      </c>
      <c r="B46" s="58" t="s">
        <v>644</v>
      </c>
      <c r="C46" s="58" t="s">
        <v>952</v>
      </c>
      <c r="D46" s="57" t="s">
        <v>6</v>
      </c>
      <c r="E46" s="353"/>
    </row>
    <row r="47" spans="1:5" x14ac:dyDescent="0.25">
      <c r="A47" s="57" t="s">
        <v>649</v>
      </c>
      <c r="B47" s="58" t="s">
        <v>644</v>
      </c>
      <c r="C47" s="58" t="s">
        <v>952</v>
      </c>
      <c r="D47" s="57" t="s">
        <v>6</v>
      </c>
      <c r="E47" s="353"/>
    </row>
    <row r="48" spans="1:5" x14ac:dyDescent="0.25">
      <c r="A48" s="57" t="s">
        <v>650</v>
      </c>
      <c r="B48" s="58" t="s">
        <v>644</v>
      </c>
      <c r="C48" s="58" t="s">
        <v>952</v>
      </c>
      <c r="D48" s="57" t="s">
        <v>6</v>
      </c>
      <c r="E48" s="353"/>
    </row>
    <row r="49" spans="1:5" x14ac:dyDescent="0.25">
      <c r="A49" s="57" t="s">
        <v>651</v>
      </c>
      <c r="B49" s="58" t="s">
        <v>652</v>
      </c>
      <c r="C49" s="58" t="s">
        <v>952</v>
      </c>
      <c r="D49" s="57" t="s">
        <v>6</v>
      </c>
      <c r="E49" s="353"/>
    </row>
    <row r="50" spans="1:5" x14ac:dyDescent="0.25">
      <c r="A50" s="57" t="s">
        <v>653</v>
      </c>
      <c r="B50" s="58" t="s">
        <v>652</v>
      </c>
      <c r="C50" s="58" t="s">
        <v>952</v>
      </c>
      <c r="D50" s="57" t="s">
        <v>6</v>
      </c>
      <c r="E50" s="353"/>
    </row>
    <row r="51" spans="1:5" x14ac:dyDescent="0.25">
      <c r="A51" s="57" t="s">
        <v>654</v>
      </c>
      <c r="B51" s="58" t="s">
        <v>655</v>
      </c>
      <c r="C51" s="58" t="s">
        <v>952</v>
      </c>
      <c r="D51" s="57" t="s">
        <v>6</v>
      </c>
      <c r="E51" s="353"/>
    </row>
    <row r="52" spans="1:5" x14ac:dyDescent="0.25">
      <c r="A52" s="57" t="s">
        <v>656</v>
      </c>
      <c r="B52" s="58" t="s">
        <v>657</v>
      </c>
      <c r="C52" s="58" t="s">
        <v>952</v>
      </c>
      <c r="D52" s="57" t="s">
        <v>6</v>
      </c>
      <c r="E52" s="353"/>
    </row>
    <row r="53" spans="1:5" x14ac:dyDescent="0.25">
      <c r="A53" s="57" t="s">
        <v>658</v>
      </c>
      <c r="B53" s="58" t="s">
        <v>655</v>
      </c>
      <c r="C53" s="58" t="s">
        <v>952</v>
      </c>
      <c r="D53" s="57" t="s">
        <v>6</v>
      </c>
      <c r="E53" s="353"/>
    </row>
    <row r="54" spans="1:5" x14ac:dyDescent="0.25">
      <c r="A54" s="57" t="s">
        <v>659</v>
      </c>
      <c r="B54" s="58" t="s">
        <v>655</v>
      </c>
      <c r="C54" s="58" t="s">
        <v>952</v>
      </c>
      <c r="D54" s="57" t="s">
        <v>6</v>
      </c>
      <c r="E54" s="353"/>
    </row>
    <row r="55" spans="1:5" x14ac:dyDescent="0.25">
      <c r="A55" s="195" t="s">
        <v>660</v>
      </c>
      <c r="B55" s="196" t="s">
        <v>661</v>
      </c>
      <c r="C55" s="196" t="s">
        <v>662</v>
      </c>
      <c r="D55" s="195" t="s">
        <v>6</v>
      </c>
      <c r="E55" s="219" t="s">
        <v>5732</v>
      </c>
    </row>
    <row r="56" spans="1:5" x14ac:dyDescent="0.25">
      <c r="A56" s="57" t="s">
        <v>663</v>
      </c>
      <c r="B56" s="58" t="s">
        <v>664</v>
      </c>
      <c r="C56" s="58" t="s">
        <v>665</v>
      </c>
      <c r="D56" s="57" t="s">
        <v>6</v>
      </c>
      <c r="E56" s="353"/>
    </row>
    <row r="57" spans="1:5" x14ac:dyDescent="0.25">
      <c r="A57" s="57" t="s">
        <v>666</v>
      </c>
      <c r="B57" s="58" t="s">
        <v>667</v>
      </c>
      <c r="C57" s="58" t="s">
        <v>668</v>
      </c>
      <c r="D57" s="57" t="s">
        <v>6</v>
      </c>
      <c r="E57" s="353"/>
    </row>
    <row r="58" spans="1:5" x14ac:dyDescent="0.25">
      <c r="A58" s="57" t="s">
        <v>669</v>
      </c>
      <c r="B58" s="58" t="s">
        <v>670</v>
      </c>
      <c r="C58" s="58" t="s">
        <v>952</v>
      </c>
      <c r="D58" s="57" t="s">
        <v>6</v>
      </c>
      <c r="E58" s="353"/>
    </row>
    <row r="59" spans="1:5" x14ac:dyDescent="0.25">
      <c r="A59" s="57" t="s">
        <v>671</v>
      </c>
      <c r="B59" s="58" t="s">
        <v>672</v>
      </c>
      <c r="C59" s="58" t="s">
        <v>952</v>
      </c>
      <c r="D59" s="57" t="s">
        <v>6</v>
      </c>
      <c r="E59" s="353"/>
    </row>
    <row r="60" spans="1:5" x14ac:dyDescent="0.25">
      <c r="A60" s="57" t="s">
        <v>673</v>
      </c>
      <c r="B60" s="58" t="s">
        <v>670</v>
      </c>
      <c r="C60" s="58" t="s">
        <v>952</v>
      </c>
      <c r="D60" s="57" t="s">
        <v>6</v>
      </c>
      <c r="E60" s="353"/>
    </row>
    <row r="61" spans="1:5" x14ac:dyDescent="0.25">
      <c r="A61" s="57" t="s">
        <v>674</v>
      </c>
      <c r="B61" s="58" t="s">
        <v>675</v>
      </c>
      <c r="C61" s="58" t="s">
        <v>952</v>
      </c>
      <c r="D61" s="57" t="s">
        <v>6</v>
      </c>
      <c r="E61" s="353"/>
    </row>
    <row r="62" spans="1:5" x14ac:dyDescent="0.25">
      <c r="A62" s="57" t="s">
        <v>676</v>
      </c>
      <c r="B62" s="58" t="s">
        <v>677</v>
      </c>
      <c r="C62" s="58" t="s">
        <v>952</v>
      </c>
      <c r="D62" s="57" t="s">
        <v>6</v>
      </c>
      <c r="E62" s="353"/>
    </row>
    <row r="63" spans="1:5" x14ac:dyDescent="0.25">
      <c r="A63" s="57" t="s">
        <v>678</v>
      </c>
      <c r="B63" s="58" t="s">
        <v>679</v>
      </c>
      <c r="C63" s="58" t="s">
        <v>952</v>
      </c>
      <c r="D63" s="57" t="s">
        <v>6</v>
      </c>
      <c r="E63" s="353"/>
    </row>
    <row r="64" spans="1:5" x14ac:dyDescent="0.25">
      <c r="A64" s="57" t="s">
        <v>680</v>
      </c>
      <c r="B64" s="58" t="s">
        <v>681</v>
      </c>
      <c r="C64" s="58" t="s">
        <v>952</v>
      </c>
      <c r="D64" s="57" t="s">
        <v>6</v>
      </c>
      <c r="E64" s="353"/>
    </row>
    <row r="65" spans="1:5" x14ac:dyDescent="0.25">
      <c r="A65" s="57" t="s">
        <v>682</v>
      </c>
      <c r="B65" s="58" t="s">
        <v>683</v>
      </c>
      <c r="C65" s="58" t="s">
        <v>952</v>
      </c>
      <c r="D65" s="57" t="s">
        <v>6</v>
      </c>
      <c r="E65" s="353"/>
    </row>
    <row r="66" spans="1:5" x14ac:dyDescent="0.25">
      <c r="A66" s="57" t="s">
        <v>684</v>
      </c>
      <c r="B66" s="58" t="s">
        <v>685</v>
      </c>
      <c r="C66" s="58" t="s">
        <v>952</v>
      </c>
      <c r="D66" s="57" t="s">
        <v>6</v>
      </c>
      <c r="E66" s="353"/>
    </row>
    <row r="67" spans="1:5" x14ac:dyDescent="0.25">
      <c r="A67" s="57" t="s">
        <v>686</v>
      </c>
      <c r="B67" s="58" t="s">
        <v>687</v>
      </c>
      <c r="C67" s="58" t="s">
        <v>952</v>
      </c>
      <c r="D67" s="57" t="s">
        <v>6</v>
      </c>
      <c r="E67" s="353"/>
    </row>
    <row r="68" spans="1:5" x14ac:dyDescent="0.25">
      <c r="A68" s="57" t="s">
        <v>688</v>
      </c>
      <c r="B68" s="58" t="s">
        <v>689</v>
      </c>
      <c r="C68" s="58" t="s">
        <v>952</v>
      </c>
      <c r="D68" s="57" t="s">
        <v>6</v>
      </c>
      <c r="E68" s="353"/>
    </row>
    <row r="69" spans="1:5" x14ac:dyDescent="0.25">
      <c r="A69" s="57" t="s">
        <v>690</v>
      </c>
      <c r="B69" s="58" t="s">
        <v>691</v>
      </c>
      <c r="C69" s="58" t="s">
        <v>952</v>
      </c>
      <c r="D69" s="57" t="s">
        <v>6</v>
      </c>
      <c r="E69" s="353"/>
    </row>
    <row r="70" spans="1:5" x14ac:dyDescent="0.25">
      <c r="A70" s="57" t="s">
        <v>692</v>
      </c>
      <c r="B70" s="58" t="s">
        <v>691</v>
      </c>
      <c r="C70" s="58" t="s">
        <v>952</v>
      </c>
      <c r="D70" s="57" t="s">
        <v>6</v>
      </c>
      <c r="E70" s="353"/>
    </row>
    <row r="71" spans="1:5" x14ac:dyDescent="0.25">
      <c r="A71" s="57" t="s">
        <v>693</v>
      </c>
      <c r="B71" s="58" t="s">
        <v>694</v>
      </c>
      <c r="C71" s="58" t="s">
        <v>952</v>
      </c>
      <c r="D71" s="57" t="s">
        <v>6</v>
      </c>
      <c r="E71" s="353"/>
    </row>
    <row r="72" spans="1:5" x14ac:dyDescent="0.25">
      <c r="A72" s="57" t="s">
        <v>695</v>
      </c>
      <c r="B72" s="58" t="s">
        <v>694</v>
      </c>
      <c r="C72" s="58" t="s">
        <v>952</v>
      </c>
      <c r="D72" s="57" t="s">
        <v>6</v>
      </c>
      <c r="E72" s="353"/>
    </row>
    <row r="73" spans="1:5" x14ac:dyDescent="0.25">
      <c r="A73" s="57" t="s">
        <v>696</v>
      </c>
      <c r="B73" s="58" t="s">
        <v>697</v>
      </c>
      <c r="C73" s="58" t="s">
        <v>952</v>
      </c>
      <c r="D73" s="57" t="s">
        <v>6</v>
      </c>
      <c r="E73" s="353"/>
    </row>
    <row r="74" spans="1:5" x14ac:dyDescent="0.25">
      <c r="A74" s="57" t="s">
        <v>698</v>
      </c>
      <c r="B74" s="58" t="s">
        <v>699</v>
      </c>
      <c r="C74" s="58" t="s">
        <v>700</v>
      </c>
      <c r="D74" s="57" t="s">
        <v>6</v>
      </c>
      <c r="E74" s="353"/>
    </row>
    <row r="75" spans="1:5" x14ac:dyDescent="0.25">
      <c r="A75" s="57" t="s">
        <v>701</v>
      </c>
      <c r="B75" s="58" t="s">
        <v>702</v>
      </c>
      <c r="C75" s="58" t="s">
        <v>952</v>
      </c>
      <c r="D75" s="57" t="s">
        <v>6</v>
      </c>
      <c r="E75" s="353"/>
    </row>
    <row r="76" spans="1:5" x14ac:dyDescent="0.25">
      <c r="A76" s="57" t="s">
        <v>703</v>
      </c>
      <c r="B76" s="58" t="s">
        <v>704</v>
      </c>
      <c r="C76" s="58" t="s">
        <v>952</v>
      </c>
      <c r="D76" s="57" t="s">
        <v>6</v>
      </c>
      <c r="E76" s="353"/>
    </row>
    <row r="77" spans="1:5" x14ac:dyDescent="0.25">
      <c r="A77" s="57" t="s">
        <v>705</v>
      </c>
      <c r="B77" s="58" t="s">
        <v>706</v>
      </c>
      <c r="C77" s="58" t="s">
        <v>952</v>
      </c>
      <c r="D77" s="57" t="s">
        <v>6</v>
      </c>
      <c r="E77" s="353"/>
    </row>
    <row r="78" spans="1:5" x14ac:dyDescent="0.25">
      <c r="A78" s="57" t="s">
        <v>707</v>
      </c>
      <c r="B78" s="58" t="s">
        <v>708</v>
      </c>
      <c r="C78" s="58" t="s">
        <v>709</v>
      </c>
      <c r="D78" s="57" t="s">
        <v>6</v>
      </c>
      <c r="E78" s="353"/>
    </row>
    <row r="79" spans="1:5" x14ac:dyDescent="0.25">
      <c r="A79" s="57" t="s">
        <v>710</v>
      </c>
      <c r="B79" s="58" t="s">
        <v>711</v>
      </c>
      <c r="C79" s="58" t="s">
        <v>952</v>
      </c>
      <c r="D79" s="57" t="s">
        <v>6</v>
      </c>
      <c r="E79" s="353"/>
    </row>
    <row r="80" spans="1:5" x14ac:dyDescent="0.25">
      <c r="A80" s="57" t="s">
        <v>712</v>
      </c>
      <c r="B80" s="58" t="s">
        <v>713</v>
      </c>
      <c r="C80" s="58" t="s">
        <v>952</v>
      </c>
      <c r="D80" s="57" t="s">
        <v>6</v>
      </c>
      <c r="E80" s="353"/>
    </row>
    <row r="81" spans="1:5" x14ac:dyDescent="0.25">
      <c r="A81" s="57" t="s">
        <v>714</v>
      </c>
      <c r="B81" s="58" t="s">
        <v>713</v>
      </c>
      <c r="C81" s="58" t="s">
        <v>952</v>
      </c>
      <c r="D81" s="57" t="s">
        <v>6</v>
      </c>
      <c r="E81" s="353"/>
    </row>
    <row r="82" spans="1:5" x14ac:dyDescent="0.25">
      <c r="A82" s="57" t="s">
        <v>715</v>
      </c>
      <c r="B82" s="58" t="s">
        <v>713</v>
      </c>
      <c r="C82" s="58" t="s">
        <v>952</v>
      </c>
      <c r="D82" s="57" t="s">
        <v>6</v>
      </c>
      <c r="E82" s="353"/>
    </row>
    <row r="83" spans="1:5" x14ac:dyDescent="0.25">
      <c r="A83" s="57" t="s">
        <v>716</v>
      </c>
      <c r="B83" s="58" t="s">
        <v>713</v>
      </c>
      <c r="C83" s="58" t="s">
        <v>952</v>
      </c>
      <c r="D83" s="57" t="s">
        <v>6</v>
      </c>
      <c r="E83" s="353"/>
    </row>
    <row r="84" spans="1:5" x14ac:dyDescent="0.25">
      <c r="A84" s="57" t="s">
        <v>717</v>
      </c>
      <c r="B84" s="58" t="s">
        <v>713</v>
      </c>
      <c r="C84" s="58" t="s">
        <v>952</v>
      </c>
      <c r="D84" s="57" t="s">
        <v>6</v>
      </c>
      <c r="E84" s="353"/>
    </row>
    <row r="85" spans="1:5" x14ac:dyDescent="0.25">
      <c r="A85" s="57" t="s">
        <v>718</v>
      </c>
      <c r="B85" s="58" t="s">
        <v>713</v>
      </c>
      <c r="C85" s="58" t="s">
        <v>952</v>
      </c>
      <c r="D85" s="57" t="s">
        <v>6</v>
      </c>
      <c r="E85" s="353"/>
    </row>
    <row r="86" spans="1:5" x14ac:dyDescent="0.25">
      <c r="A86" s="57" t="s">
        <v>719</v>
      </c>
      <c r="B86" s="58" t="s">
        <v>713</v>
      </c>
      <c r="C86" s="58" t="s">
        <v>952</v>
      </c>
      <c r="D86" s="57" t="s">
        <v>6</v>
      </c>
      <c r="E86" s="353"/>
    </row>
    <row r="87" spans="1:5" x14ac:dyDescent="0.25">
      <c r="A87" s="57" t="s">
        <v>720</v>
      </c>
      <c r="B87" s="58" t="s">
        <v>713</v>
      </c>
      <c r="C87" s="58" t="s">
        <v>952</v>
      </c>
      <c r="D87" s="57" t="s">
        <v>6</v>
      </c>
      <c r="E87" s="353"/>
    </row>
    <row r="88" spans="1:5" x14ac:dyDescent="0.25">
      <c r="A88" s="57" t="s">
        <v>721</v>
      </c>
      <c r="B88" s="58" t="s">
        <v>713</v>
      </c>
      <c r="C88" s="58" t="s">
        <v>952</v>
      </c>
      <c r="D88" s="57" t="s">
        <v>6</v>
      </c>
      <c r="E88" s="353"/>
    </row>
    <row r="89" spans="1:5" x14ac:dyDescent="0.25">
      <c r="A89" s="57" t="s">
        <v>722</v>
      </c>
      <c r="B89" s="58" t="s">
        <v>713</v>
      </c>
      <c r="C89" s="58" t="s">
        <v>952</v>
      </c>
      <c r="D89" s="57" t="s">
        <v>6</v>
      </c>
      <c r="E89" s="353"/>
    </row>
    <row r="90" spans="1:5" x14ac:dyDescent="0.25">
      <c r="A90" s="57" t="s">
        <v>723</v>
      </c>
      <c r="B90" s="58" t="s">
        <v>713</v>
      </c>
      <c r="C90" s="58" t="s">
        <v>952</v>
      </c>
      <c r="D90" s="57" t="s">
        <v>6</v>
      </c>
      <c r="E90" s="353"/>
    </row>
    <row r="91" spans="1:5" x14ac:dyDescent="0.25">
      <c r="A91" s="57" t="s">
        <v>724</v>
      </c>
      <c r="B91" s="58" t="s">
        <v>713</v>
      </c>
      <c r="C91" s="58" t="s">
        <v>952</v>
      </c>
      <c r="D91" s="57" t="s">
        <v>6</v>
      </c>
      <c r="E91" s="353"/>
    </row>
    <row r="92" spans="1:5" x14ac:dyDescent="0.25">
      <c r="A92" s="57" t="s">
        <v>725</v>
      </c>
      <c r="B92" s="58" t="s">
        <v>713</v>
      </c>
      <c r="C92" s="58" t="s">
        <v>952</v>
      </c>
      <c r="D92" s="57" t="s">
        <v>6</v>
      </c>
      <c r="E92" s="353"/>
    </row>
    <row r="93" spans="1:5" x14ac:dyDescent="0.25">
      <c r="A93" s="57" t="s">
        <v>726</v>
      </c>
      <c r="B93" s="58" t="s">
        <v>713</v>
      </c>
      <c r="C93" s="58" t="s">
        <v>952</v>
      </c>
      <c r="D93" s="57" t="s">
        <v>6</v>
      </c>
      <c r="E93" s="353"/>
    </row>
    <row r="94" spans="1:5" x14ac:dyDescent="0.25">
      <c r="A94" s="57" t="s">
        <v>727</v>
      </c>
      <c r="B94" s="58" t="s">
        <v>713</v>
      </c>
      <c r="C94" s="58" t="s">
        <v>952</v>
      </c>
      <c r="D94" s="57" t="s">
        <v>6</v>
      </c>
      <c r="E94" s="353"/>
    </row>
    <row r="95" spans="1:5" x14ac:dyDescent="0.25">
      <c r="A95" s="57" t="s">
        <v>728</v>
      </c>
      <c r="B95" s="58" t="s">
        <v>713</v>
      </c>
      <c r="C95" s="58" t="s">
        <v>952</v>
      </c>
      <c r="D95" s="57" t="s">
        <v>6</v>
      </c>
      <c r="E95" s="353"/>
    </row>
    <row r="96" spans="1:5" x14ac:dyDescent="0.25">
      <c r="A96" s="57" t="s">
        <v>729</v>
      </c>
      <c r="B96" s="58" t="s">
        <v>713</v>
      </c>
      <c r="C96" s="58" t="s">
        <v>952</v>
      </c>
      <c r="D96" s="57" t="s">
        <v>6</v>
      </c>
      <c r="E96" s="353"/>
    </row>
    <row r="97" spans="1:5" x14ac:dyDescent="0.25">
      <c r="A97" s="57" t="s">
        <v>730</v>
      </c>
      <c r="B97" s="58" t="s">
        <v>713</v>
      </c>
      <c r="C97" s="58" t="s">
        <v>952</v>
      </c>
      <c r="D97" s="57" t="s">
        <v>6</v>
      </c>
      <c r="E97" s="353"/>
    </row>
    <row r="98" spans="1:5" x14ac:dyDescent="0.25">
      <c r="A98" s="57" t="s">
        <v>731</v>
      </c>
      <c r="B98" s="58" t="s">
        <v>713</v>
      </c>
      <c r="C98" s="58" t="s">
        <v>952</v>
      </c>
      <c r="D98" s="57" t="s">
        <v>6</v>
      </c>
      <c r="E98" s="353"/>
    </row>
    <row r="99" spans="1:5" x14ac:dyDescent="0.25">
      <c r="A99" s="57" t="s">
        <v>732</v>
      </c>
      <c r="B99" s="58" t="s">
        <v>713</v>
      </c>
      <c r="C99" s="58" t="s">
        <v>952</v>
      </c>
      <c r="D99" s="57" t="s">
        <v>6</v>
      </c>
      <c r="E99" s="353"/>
    </row>
    <row r="100" spans="1:5" x14ac:dyDescent="0.25">
      <c r="A100" s="57" t="s">
        <v>733</v>
      </c>
      <c r="B100" s="58" t="s">
        <v>713</v>
      </c>
      <c r="C100" s="58" t="s">
        <v>952</v>
      </c>
      <c r="D100" s="57" t="s">
        <v>6</v>
      </c>
      <c r="E100" s="353"/>
    </row>
    <row r="101" spans="1:5" x14ac:dyDescent="0.25">
      <c r="A101" s="57" t="s">
        <v>734</v>
      </c>
      <c r="B101" s="58" t="s">
        <v>713</v>
      </c>
      <c r="C101" s="58" t="s">
        <v>952</v>
      </c>
      <c r="D101" s="57" t="s">
        <v>6</v>
      </c>
      <c r="E101" s="353"/>
    </row>
    <row r="102" spans="1:5" x14ac:dyDescent="0.25">
      <c r="A102" s="57" t="s">
        <v>735</v>
      </c>
      <c r="B102" s="58" t="s">
        <v>713</v>
      </c>
      <c r="C102" s="58" t="s">
        <v>952</v>
      </c>
      <c r="D102" s="57" t="s">
        <v>6</v>
      </c>
      <c r="E102" s="353"/>
    </row>
    <row r="103" spans="1:5" x14ac:dyDescent="0.25">
      <c r="A103" s="57" t="s">
        <v>736</v>
      </c>
      <c r="B103" s="58" t="s">
        <v>713</v>
      </c>
      <c r="C103" s="58" t="s">
        <v>952</v>
      </c>
      <c r="D103" s="57" t="s">
        <v>6</v>
      </c>
      <c r="E103" s="353"/>
    </row>
    <row r="104" spans="1:5" x14ac:dyDescent="0.25">
      <c r="A104" s="57" t="s">
        <v>737</v>
      </c>
      <c r="B104" s="58" t="s">
        <v>713</v>
      </c>
      <c r="C104" s="58" t="s">
        <v>952</v>
      </c>
      <c r="D104" s="57" t="s">
        <v>6</v>
      </c>
      <c r="E104" s="353"/>
    </row>
    <row r="105" spans="1:5" x14ac:dyDescent="0.25">
      <c r="A105" s="57" t="s">
        <v>738</v>
      </c>
      <c r="B105" s="58" t="s">
        <v>713</v>
      </c>
      <c r="C105" s="58" t="s">
        <v>952</v>
      </c>
      <c r="D105" s="57" t="s">
        <v>6</v>
      </c>
      <c r="E105" s="353"/>
    </row>
    <row r="106" spans="1:5" x14ac:dyDescent="0.25">
      <c r="A106" s="57" t="s">
        <v>739</v>
      </c>
      <c r="B106" s="58" t="s">
        <v>713</v>
      </c>
      <c r="C106" s="58" t="s">
        <v>952</v>
      </c>
      <c r="D106" s="57" t="s">
        <v>6</v>
      </c>
      <c r="E106" s="353"/>
    </row>
    <row r="107" spans="1:5" x14ac:dyDescent="0.25">
      <c r="A107" s="57" t="s">
        <v>740</v>
      </c>
      <c r="B107" s="58" t="s">
        <v>713</v>
      </c>
      <c r="C107" s="58" t="s">
        <v>952</v>
      </c>
      <c r="D107" s="57" t="s">
        <v>6</v>
      </c>
      <c r="E107" s="353"/>
    </row>
    <row r="108" spans="1:5" x14ac:dyDescent="0.25">
      <c r="A108" s="57" t="s">
        <v>741</v>
      </c>
      <c r="B108" s="58" t="s">
        <v>713</v>
      </c>
      <c r="C108" s="58" t="s">
        <v>952</v>
      </c>
      <c r="D108" s="57" t="s">
        <v>6</v>
      </c>
      <c r="E108" s="353"/>
    </row>
    <row r="109" spans="1:5" x14ac:dyDescent="0.25">
      <c r="A109" s="57" t="s">
        <v>742</v>
      </c>
      <c r="B109" s="58" t="s">
        <v>713</v>
      </c>
      <c r="C109" s="58" t="s">
        <v>952</v>
      </c>
      <c r="D109" s="57" t="s">
        <v>6</v>
      </c>
      <c r="E109" s="353"/>
    </row>
    <row r="110" spans="1:5" x14ac:dyDescent="0.25">
      <c r="A110" s="57" t="s">
        <v>743</v>
      </c>
      <c r="B110" s="58" t="s">
        <v>713</v>
      </c>
      <c r="C110" s="58" t="s">
        <v>952</v>
      </c>
      <c r="D110" s="57" t="s">
        <v>6</v>
      </c>
      <c r="E110" s="353"/>
    </row>
    <row r="111" spans="1:5" x14ac:dyDescent="0.25">
      <c r="A111" s="57" t="s">
        <v>744</v>
      </c>
      <c r="B111" s="58" t="s">
        <v>713</v>
      </c>
      <c r="C111" s="58" t="s">
        <v>952</v>
      </c>
      <c r="D111" s="57" t="s">
        <v>6</v>
      </c>
      <c r="E111" s="353"/>
    </row>
    <row r="112" spans="1:5" x14ac:dyDescent="0.25">
      <c r="A112" s="57" t="s">
        <v>745</v>
      </c>
      <c r="B112" s="58" t="s">
        <v>713</v>
      </c>
      <c r="C112" s="58" t="s">
        <v>952</v>
      </c>
      <c r="D112" s="57" t="s">
        <v>6</v>
      </c>
      <c r="E112" s="353"/>
    </row>
    <row r="113" spans="1:5" x14ac:dyDescent="0.25">
      <c r="A113" s="57" t="s">
        <v>746</v>
      </c>
      <c r="B113" s="58" t="s">
        <v>713</v>
      </c>
      <c r="C113" s="58" t="s">
        <v>952</v>
      </c>
      <c r="D113" s="57" t="s">
        <v>6</v>
      </c>
      <c r="E113" s="353"/>
    </row>
    <row r="114" spans="1:5" x14ac:dyDescent="0.25">
      <c r="A114" s="57" t="s">
        <v>747</v>
      </c>
      <c r="B114" s="58" t="s">
        <v>713</v>
      </c>
      <c r="C114" s="58" t="s">
        <v>952</v>
      </c>
      <c r="D114" s="57" t="s">
        <v>6</v>
      </c>
      <c r="E114" s="353"/>
    </row>
    <row r="115" spans="1:5" x14ac:dyDescent="0.25">
      <c r="A115" s="57" t="s">
        <v>748</v>
      </c>
      <c r="B115" s="58" t="s">
        <v>749</v>
      </c>
      <c r="C115" s="58" t="s">
        <v>952</v>
      </c>
      <c r="D115" s="57" t="s">
        <v>6</v>
      </c>
      <c r="E115" s="353"/>
    </row>
    <row r="116" spans="1:5" x14ac:dyDescent="0.25">
      <c r="A116" s="57" t="s">
        <v>750</v>
      </c>
      <c r="B116" s="58" t="s">
        <v>749</v>
      </c>
      <c r="C116" s="58" t="s">
        <v>952</v>
      </c>
      <c r="D116" s="57" t="s">
        <v>6</v>
      </c>
      <c r="E116" s="353"/>
    </row>
    <row r="117" spans="1:5" x14ac:dyDescent="0.25">
      <c r="A117" s="57" t="s">
        <v>751</v>
      </c>
      <c r="B117" s="58" t="s">
        <v>749</v>
      </c>
      <c r="C117" s="58" t="s">
        <v>952</v>
      </c>
      <c r="D117" s="57" t="s">
        <v>6</v>
      </c>
      <c r="E117" s="353"/>
    </row>
    <row r="118" spans="1:5" x14ac:dyDescent="0.25">
      <c r="A118" s="57" t="s">
        <v>752</v>
      </c>
      <c r="B118" s="58" t="s">
        <v>749</v>
      </c>
      <c r="C118" s="58" t="s">
        <v>952</v>
      </c>
      <c r="D118" s="57" t="s">
        <v>6</v>
      </c>
      <c r="E118" s="353"/>
    </row>
    <row r="119" spans="1:5" x14ac:dyDescent="0.25">
      <c r="A119" s="57" t="s">
        <v>753</v>
      </c>
      <c r="B119" s="58" t="s">
        <v>749</v>
      </c>
      <c r="C119" s="58" t="s">
        <v>952</v>
      </c>
      <c r="D119" s="57" t="s">
        <v>6</v>
      </c>
      <c r="E119" s="353"/>
    </row>
    <row r="120" spans="1:5" x14ac:dyDescent="0.25">
      <c r="A120" s="57" t="s">
        <v>754</v>
      </c>
      <c r="B120" s="58" t="s">
        <v>749</v>
      </c>
      <c r="C120" s="58" t="s">
        <v>952</v>
      </c>
      <c r="D120" s="57" t="s">
        <v>6</v>
      </c>
      <c r="E120" s="353"/>
    </row>
    <row r="121" spans="1:5" x14ac:dyDescent="0.25">
      <c r="A121" s="57" t="s">
        <v>755</v>
      </c>
      <c r="B121" s="58" t="s">
        <v>749</v>
      </c>
      <c r="C121" s="58" t="s">
        <v>952</v>
      </c>
      <c r="D121" s="57" t="s">
        <v>6</v>
      </c>
      <c r="E121" s="353"/>
    </row>
    <row r="122" spans="1:5" x14ac:dyDescent="0.25">
      <c r="A122" s="57" t="s">
        <v>756</v>
      </c>
      <c r="B122" s="58" t="s">
        <v>749</v>
      </c>
      <c r="C122" s="58" t="s">
        <v>952</v>
      </c>
      <c r="D122" s="57" t="s">
        <v>6</v>
      </c>
      <c r="E122" s="353"/>
    </row>
    <row r="123" spans="1:5" x14ac:dyDescent="0.25">
      <c r="A123" s="57" t="s">
        <v>757</v>
      </c>
      <c r="B123" s="58" t="s">
        <v>749</v>
      </c>
      <c r="C123" s="58" t="s">
        <v>952</v>
      </c>
      <c r="D123" s="57" t="s">
        <v>6</v>
      </c>
      <c r="E123" s="353"/>
    </row>
    <row r="124" spans="1:5" x14ac:dyDescent="0.25">
      <c r="A124" s="57" t="s">
        <v>758</v>
      </c>
      <c r="B124" s="58" t="s">
        <v>749</v>
      </c>
      <c r="C124" s="58" t="s">
        <v>952</v>
      </c>
      <c r="D124" s="57" t="s">
        <v>6</v>
      </c>
      <c r="E124" s="353"/>
    </row>
    <row r="125" spans="1:5" x14ac:dyDescent="0.25">
      <c r="A125" s="57" t="s">
        <v>759</v>
      </c>
      <c r="B125" s="58" t="s">
        <v>749</v>
      </c>
      <c r="C125" s="58" t="s">
        <v>952</v>
      </c>
      <c r="D125" s="57" t="s">
        <v>6</v>
      </c>
      <c r="E125" s="353"/>
    </row>
    <row r="126" spans="1:5" x14ac:dyDescent="0.25">
      <c r="A126" s="57" t="s">
        <v>760</v>
      </c>
      <c r="B126" s="58" t="s">
        <v>749</v>
      </c>
      <c r="C126" s="58" t="s">
        <v>952</v>
      </c>
      <c r="D126" s="57" t="s">
        <v>6</v>
      </c>
      <c r="E126" s="353"/>
    </row>
    <row r="127" spans="1:5" x14ac:dyDescent="0.25">
      <c r="A127" s="57" t="s">
        <v>761</v>
      </c>
      <c r="B127" s="58" t="s">
        <v>749</v>
      </c>
      <c r="C127" s="58" t="s">
        <v>952</v>
      </c>
      <c r="D127" s="57" t="s">
        <v>6</v>
      </c>
      <c r="E127" s="353"/>
    </row>
    <row r="128" spans="1:5" x14ac:dyDescent="0.25">
      <c r="A128" s="57" t="s">
        <v>762</v>
      </c>
      <c r="B128" s="58" t="s">
        <v>749</v>
      </c>
      <c r="C128" s="58" t="s">
        <v>952</v>
      </c>
      <c r="D128" s="57" t="s">
        <v>6</v>
      </c>
      <c r="E128" s="353"/>
    </row>
    <row r="129" spans="1:5" x14ac:dyDescent="0.25">
      <c r="A129" s="57" t="s">
        <v>763</v>
      </c>
      <c r="B129" s="58" t="s">
        <v>749</v>
      </c>
      <c r="C129" s="58" t="s">
        <v>952</v>
      </c>
      <c r="D129" s="57" t="s">
        <v>6</v>
      </c>
      <c r="E129" s="353"/>
    </row>
    <row r="130" spans="1:5" x14ac:dyDescent="0.25">
      <c r="A130" s="57" t="s">
        <v>764</v>
      </c>
      <c r="B130" s="58" t="s">
        <v>749</v>
      </c>
      <c r="C130" s="58" t="s">
        <v>952</v>
      </c>
      <c r="D130" s="57" t="s">
        <v>6</v>
      </c>
      <c r="E130" s="353"/>
    </row>
    <row r="131" spans="1:5" x14ac:dyDescent="0.25">
      <c r="A131" s="57" t="s">
        <v>765</v>
      </c>
      <c r="B131" s="58" t="s">
        <v>749</v>
      </c>
      <c r="C131" s="58" t="s">
        <v>952</v>
      </c>
      <c r="D131" s="57" t="s">
        <v>6</v>
      </c>
      <c r="E131" s="353"/>
    </row>
    <row r="132" spans="1:5" x14ac:dyDescent="0.25">
      <c r="A132" s="57" t="s">
        <v>766</v>
      </c>
      <c r="B132" s="58" t="s">
        <v>749</v>
      </c>
      <c r="C132" s="58" t="s">
        <v>952</v>
      </c>
      <c r="D132" s="57" t="s">
        <v>6</v>
      </c>
      <c r="E132" s="353"/>
    </row>
    <row r="133" spans="1:5" x14ac:dyDescent="0.25">
      <c r="A133" s="57" t="s">
        <v>767</v>
      </c>
      <c r="B133" s="58" t="s">
        <v>749</v>
      </c>
      <c r="C133" s="58" t="s">
        <v>952</v>
      </c>
      <c r="D133" s="57" t="s">
        <v>6</v>
      </c>
      <c r="E133" s="353"/>
    </row>
    <row r="134" spans="1:5" x14ac:dyDescent="0.25">
      <c r="A134" s="57" t="s">
        <v>768</v>
      </c>
      <c r="B134" s="58" t="s">
        <v>749</v>
      </c>
      <c r="C134" s="58" t="s">
        <v>952</v>
      </c>
      <c r="D134" s="57" t="s">
        <v>6</v>
      </c>
      <c r="E134" s="353"/>
    </row>
    <row r="135" spans="1:5" x14ac:dyDescent="0.25">
      <c r="A135" s="57" t="s">
        <v>769</v>
      </c>
      <c r="B135" s="58" t="s">
        <v>749</v>
      </c>
      <c r="C135" s="58" t="s">
        <v>952</v>
      </c>
      <c r="D135" s="57" t="s">
        <v>6</v>
      </c>
      <c r="E135" s="353"/>
    </row>
    <row r="136" spans="1:5" x14ac:dyDescent="0.25">
      <c r="A136" s="57" t="s">
        <v>770</v>
      </c>
      <c r="B136" s="58" t="s">
        <v>749</v>
      </c>
      <c r="C136" s="58" t="s">
        <v>952</v>
      </c>
      <c r="D136" s="57" t="s">
        <v>6</v>
      </c>
      <c r="E136" s="353"/>
    </row>
    <row r="137" spans="1:5" x14ac:dyDescent="0.25">
      <c r="A137" s="57" t="s">
        <v>771</v>
      </c>
      <c r="B137" s="58" t="s">
        <v>749</v>
      </c>
      <c r="C137" s="58" t="s">
        <v>952</v>
      </c>
      <c r="D137" s="57" t="s">
        <v>6</v>
      </c>
      <c r="E137" s="353"/>
    </row>
    <row r="138" spans="1:5" x14ac:dyDescent="0.25">
      <c r="A138" s="57" t="s">
        <v>772</v>
      </c>
      <c r="B138" s="58" t="s">
        <v>749</v>
      </c>
      <c r="C138" s="58" t="s">
        <v>952</v>
      </c>
      <c r="D138" s="57" t="s">
        <v>6</v>
      </c>
      <c r="E138" s="353"/>
    </row>
    <row r="139" spans="1:5" x14ac:dyDescent="0.25">
      <c r="A139" s="57" t="s">
        <v>773</v>
      </c>
      <c r="B139" s="58" t="s">
        <v>749</v>
      </c>
      <c r="C139" s="58" t="s">
        <v>952</v>
      </c>
      <c r="D139" s="57" t="s">
        <v>6</v>
      </c>
      <c r="E139" s="353"/>
    </row>
    <row r="140" spans="1:5" x14ac:dyDescent="0.25">
      <c r="A140" s="57" t="s">
        <v>774</v>
      </c>
      <c r="B140" s="58" t="s">
        <v>749</v>
      </c>
      <c r="C140" s="58" t="s">
        <v>952</v>
      </c>
      <c r="D140" s="57" t="s">
        <v>6</v>
      </c>
      <c r="E140" s="353"/>
    </row>
    <row r="141" spans="1:5" x14ac:dyDescent="0.25">
      <c r="A141" s="57" t="s">
        <v>775</v>
      </c>
      <c r="B141" s="58" t="s">
        <v>749</v>
      </c>
      <c r="C141" s="58" t="s">
        <v>952</v>
      </c>
      <c r="D141" s="57" t="s">
        <v>6</v>
      </c>
      <c r="E141" s="353"/>
    </row>
    <row r="142" spans="1:5" x14ac:dyDescent="0.25">
      <c r="A142" s="57" t="s">
        <v>776</v>
      </c>
      <c r="B142" s="58" t="s">
        <v>749</v>
      </c>
      <c r="C142" s="58" t="s">
        <v>952</v>
      </c>
      <c r="D142" s="57" t="s">
        <v>6</v>
      </c>
      <c r="E142" s="353"/>
    </row>
    <row r="143" spans="1:5" x14ac:dyDescent="0.25">
      <c r="A143" s="57" t="s">
        <v>777</v>
      </c>
      <c r="B143" s="58" t="s">
        <v>749</v>
      </c>
      <c r="C143" s="58" t="s">
        <v>952</v>
      </c>
      <c r="D143" s="57" t="s">
        <v>6</v>
      </c>
      <c r="E143" s="353"/>
    </row>
    <row r="144" spans="1:5" x14ac:dyDescent="0.25">
      <c r="A144" s="57" t="s">
        <v>778</v>
      </c>
      <c r="B144" s="58" t="s">
        <v>749</v>
      </c>
      <c r="C144" s="58" t="s">
        <v>952</v>
      </c>
      <c r="D144" s="57" t="s">
        <v>6</v>
      </c>
      <c r="E144" s="353"/>
    </row>
    <row r="145" spans="1:5" x14ac:dyDescent="0.25">
      <c r="A145" s="57" t="s">
        <v>779</v>
      </c>
      <c r="B145" s="58" t="s">
        <v>749</v>
      </c>
      <c r="C145" s="58" t="s">
        <v>952</v>
      </c>
      <c r="D145" s="57" t="s">
        <v>6</v>
      </c>
      <c r="E145" s="353"/>
    </row>
    <row r="146" spans="1:5" x14ac:dyDescent="0.25">
      <c r="A146" s="57" t="s">
        <v>780</v>
      </c>
      <c r="B146" s="58" t="s">
        <v>749</v>
      </c>
      <c r="C146" s="58" t="s">
        <v>952</v>
      </c>
      <c r="D146" s="57" t="s">
        <v>6</v>
      </c>
      <c r="E146" s="353"/>
    </row>
    <row r="147" spans="1:5" x14ac:dyDescent="0.25">
      <c r="A147" s="57" t="s">
        <v>781</v>
      </c>
      <c r="B147" s="58" t="s">
        <v>749</v>
      </c>
      <c r="C147" s="58" t="s">
        <v>952</v>
      </c>
      <c r="D147" s="57" t="s">
        <v>6</v>
      </c>
      <c r="E147" s="353"/>
    </row>
    <row r="148" spans="1:5" x14ac:dyDescent="0.25">
      <c r="A148" s="57" t="s">
        <v>782</v>
      </c>
      <c r="B148" s="58" t="s">
        <v>749</v>
      </c>
      <c r="C148" s="58" t="s">
        <v>952</v>
      </c>
      <c r="D148" s="57" t="s">
        <v>6</v>
      </c>
      <c r="E148" s="353"/>
    </row>
    <row r="149" spans="1:5" x14ac:dyDescent="0.25">
      <c r="A149" s="57" t="s">
        <v>783</v>
      </c>
      <c r="B149" s="58" t="s">
        <v>749</v>
      </c>
      <c r="C149" s="58" t="s">
        <v>952</v>
      </c>
      <c r="D149" s="57" t="s">
        <v>6</v>
      </c>
      <c r="E149" s="353"/>
    </row>
    <row r="150" spans="1:5" x14ac:dyDescent="0.25">
      <c r="A150" s="57" t="s">
        <v>784</v>
      </c>
      <c r="B150" s="58" t="s">
        <v>749</v>
      </c>
      <c r="C150" s="58" t="s">
        <v>952</v>
      </c>
      <c r="D150" s="57" t="s">
        <v>6</v>
      </c>
      <c r="E150" s="353"/>
    </row>
    <row r="151" spans="1:5" x14ac:dyDescent="0.25">
      <c r="A151" s="57" t="s">
        <v>785</v>
      </c>
      <c r="B151" s="58" t="s">
        <v>749</v>
      </c>
      <c r="C151" s="58" t="s">
        <v>952</v>
      </c>
      <c r="D151" s="57" t="s">
        <v>6</v>
      </c>
      <c r="E151" s="353"/>
    </row>
    <row r="152" spans="1:5" x14ac:dyDescent="0.25">
      <c r="A152" s="57" t="s">
        <v>786</v>
      </c>
      <c r="B152" s="58" t="s">
        <v>749</v>
      </c>
      <c r="C152" s="58" t="s">
        <v>952</v>
      </c>
      <c r="D152" s="57" t="s">
        <v>6</v>
      </c>
      <c r="E152" s="353"/>
    </row>
    <row r="153" spans="1:5" x14ac:dyDescent="0.25">
      <c r="A153" s="57" t="s">
        <v>787</v>
      </c>
      <c r="B153" s="58" t="s">
        <v>749</v>
      </c>
      <c r="C153" s="58" t="s">
        <v>952</v>
      </c>
      <c r="D153" s="57" t="s">
        <v>6</v>
      </c>
      <c r="E153" s="353"/>
    </row>
    <row r="154" spans="1:5" x14ac:dyDescent="0.25">
      <c r="A154" s="57" t="s">
        <v>788</v>
      </c>
      <c r="B154" s="58" t="s">
        <v>749</v>
      </c>
      <c r="C154" s="58" t="s">
        <v>952</v>
      </c>
      <c r="D154" s="57" t="s">
        <v>6</v>
      </c>
      <c r="E154" s="353"/>
    </row>
    <row r="155" spans="1:5" x14ac:dyDescent="0.25">
      <c r="A155" s="57" t="s">
        <v>789</v>
      </c>
      <c r="B155" s="58" t="s">
        <v>749</v>
      </c>
      <c r="C155" s="58" t="s">
        <v>952</v>
      </c>
      <c r="D155" s="57" t="s">
        <v>6</v>
      </c>
      <c r="E155" s="353"/>
    </row>
    <row r="156" spans="1:5" x14ac:dyDescent="0.25">
      <c r="A156" s="57" t="s">
        <v>790</v>
      </c>
      <c r="B156" s="58" t="s">
        <v>749</v>
      </c>
      <c r="C156" s="58" t="s">
        <v>952</v>
      </c>
      <c r="D156" s="57" t="s">
        <v>6</v>
      </c>
      <c r="E156" s="353"/>
    </row>
    <row r="157" spans="1:5" x14ac:dyDescent="0.25">
      <c r="A157" s="57" t="s">
        <v>791</v>
      </c>
      <c r="B157" s="58" t="s">
        <v>749</v>
      </c>
      <c r="C157" s="58" t="s">
        <v>952</v>
      </c>
      <c r="D157" s="57" t="s">
        <v>6</v>
      </c>
      <c r="E157" s="353"/>
    </row>
    <row r="158" spans="1:5" x14ac:dyDescent="0.25">
      <c r="A158" s="57" t="s">
        <v>792</v>
      </c>
      <c r="B158" s="58" t="s">
        <v>749</v>
      </c>
      <c r="C158" s="58" t="s">
        <v>952</v>
      </c>
      <c r="D158" s="57" t="s">
        <v>6</v>
      </c>
      <c r="E158" s="353"/>
    </row>
    <row r="159" spans="1:5" x14ac:dyDescent="0.25">
      <c r="A159" s="57" t="s">
        <v>793</v>
      </c>
      <c r="B159" s="58" t="s">
        <v>749</v>
      </c>
      <c r="C159" s="58" t="s">
        <v>952</v>
      </c>
      <c r="D159" s="57" t="s">
        <v>6</v>
      </c>
      <c r="E159" s="353"/>
    </row>
    <row r="160" spans="1:5" x14ac:dyDescent="0.25">
      <c r="A160" s="57" t="s">
        <v>794</v>
      </c>
      <c r="B160" s="58" t="s">
        <v>749</v>
      </c>
      <c r="C160" s="58" t="s">
        <v>952</v>
      </c>
      <c r="D160" s="57" t="s">
        <v>6</v>
      </c>
      <c r="E160" s="353"/>
    </row>
    <row r="161" spans="1:5" x14ac:dyDescent="0.25">
      <c r="A161" s="57" t="s">
        <v>795</v>
      </c>
      <c r="B161" s="58" t="s">
        <v>749</v>
      </c>
      <c r="C161" s="58" t="s">
        <v>952</v>
      </c>
      <c r="D161" s="57" t="s">
        <v>6</v>
      </c>
      <c r="E161" s="353"/>
    </row>
    <row r="162" spans="1:5" x14ac:dyDescent="0.25">
      <c r="A162" s="57" t="s">
        <v>796</v>
      </c>
      <c r="B162" s="58" t="s">
        <v>749</v>
      </c>
      <c r="C162" s="58" t="s">
        <v>952</v>
      </c>
      <c r="D162" s="57" t="s">
        <v>6</v>
      </c>
      <c r="E162" s="353"/>
    </row>
    <row r="163" spans="1:5" x14ac:dyDescent="0.25">
      <c r="A163" s="57" t="s">
        <v>797</v>
      </c>
      <c r="B163" s="58" t="s">
        <v>749</v>
      </c>
      <c r="C163" s="58" t="s">
        <v>952</v>
      </c>
      <c r="D163" s="57" t="s">
        <v>6</v>
      </c>
      <c r="E163" s="353"/>
    </row>
    <row r="164" spans="1:5" x14ac:dyDescent="0.25">
      <c r="A164" s="57" t="s">
        <v>798</v>
      </c>
      <c r="B164" s="58" t="s">
        <v>749</v>
      </c>
      <c r="C164" s="58" t="s">
        <v>952</v>
      </c>
      <c r="D164" s="57" t="s">
        <v>6</v>
      </c>
      <c r="E164" s="353"/>
    </row>
    <row r="165" spans="1:5" x14ac:dyDescent="0.25">
      <c r="A165" s="57" t="s">
        <v>799</v>
      </c>
      <c r="B165" s="58" t="s">
        <v>749</v>
      </c>
      <c r="C165" s="58" t="s">
        <v>952</v>
      </c>
      <c r="D165" s="57" t="s">
        <v>6</v>
      </c>
      <c r="E165" s="353"/>
    </row>
    <row r="166" spans="1:5" x14ac:dyDescent="0.25">
      <c r="A166" s="57" t="s">
        <v>800</v>
      </c>
      <c r="B166" s="58" t="s">
        <v>749</v>
      </c>
      <c r="C166" s="58" t="s">
        <v>952</v>
      </c>
      <c r="D166" s="57" t="s">
        <v>6</v>
      </c>
      <c r="E166" s="353"/>
    </row>
    <row r="167" spans="1:5" x14ac:dyDescent="0.25">
      <c r="A167" s="57" t="s">
        <v>801</v>
      </c>
      <c r="B167" s="58" t="s">
        <v>749</v>
      </c>
      <c r="C167" s="58" t="s">
        <v>952</v>
      </c>
      <c r="D167" s="57" t="s">
        <v>6</v>
      </c>
      <c r="E167" s="353"/>
    </row>
    <row r="168" spans="1:5" x14ac:dyDescent="0.25">
      <c r="A168" s="57" t="s">
        <v>802</v>
      </c>
      <c r="B168" s="58" t="s">
        <v>749</v>
      </c>
      <c r="C168" s="58" t="s">
        <v>952</v>
      </c>
      <c r="D168" s="57" t="s">
        <v>6</v>
      </c>
      <c r="E168" s="353"/>
    </row>
    <row r="169" spans="1:5" x14ac:dyDescent="0.25">
      <c r="A169" s="57" t="s">
        <v>803</v>
      </c>
      <c r="B169" s="58" t="s">
        <v>749</v>
      </c>
      <c r="C169" s="58" t="s">
        <v>952</v>
      </c>
      <c r="D169" s="57" t="s">
        <v>6</v>
      </c>
      <c r="E169" s="353"/>
    </row>
    <row r="170" spans="1:5" x14ac:dyDescent="0.25">
      <c r="A170" s="57" t="s">
        <v>804</v>
      </c>
      <c r="B170" s="58" t="s">
        <v>749</v>
      </c>
      <c r="C170" s="58" t="s">
        <v>952</v>
      </c>
      <c r="D170" s="57" t="s">
        <v>6</v>
      </c>
      <c r="E170" s="353"/>
    </row>
    <row r="171" spans="1:5" x14ac:dyDescent="0.25">
      <c r="A171" s="57" t="s">
        <v>805</v>
      </c>
      <c r="B171" s="58" t="s">
        <v>749</v>
      </c>
      <c r="C171" s="58" t="s">
        <v>952</v>
      </c>
      <c r="D171" s="57" t="s">
        <v>6</v>
      </c>
      <c r="E171" s="353"/>
    </row>
    <row r="172" spans="1:5" x14ac:dyDescent="0.25">
      <c r="A172" s="57" t="s">
        <v>806</v>
      </c>
      <c r="B172" s="58" t="s">
        <v>749</v>
      </c>
      <c r="C172" s="58" t="s">
        <v>952</v>
      </c>
      <c r="D172" s="57" t="s">
        <v>6</v>
      </c>
      <c r="E172" s="353"/>
    </row>
    <row r="173" spans="1:5" x14ac:dyDescent="0.25">
      <c r="A173" s="57" t="s">
        <v>807</v>
      </c>
      <c r="B173" s="58" t="s">
        <v>749</v>
      </c>
      <c r="C173" s="58" t="s">
        <v>952</v>
      </c>
      <c r="D173" s="57" t="s">
        <v>6</v>
      </c>
      <c r="E173" s="353"/>
    </row>
    <row r="174" spans="1:5" x14ac:dyDescent="0.25">
      <c r="A174" s="57" t="s">
        <v>808</v>
      </c>
      <c r="B174" s="58" t="s">
        <v>809</v>
      </c>
      <c r="C174" s="58" t="s">
        <v>952</v>
      </c>
      <c r="D174" s="57" t="s">
        <v>6</v>
      </c>
      <c r="E174" s="353"/>
    </row>
    <row r="175" spans="1:5" x14ac:dyDescent="0.25">
      <c r="A175" s="57" t="s">
        <v>810</v>
      </c>
      <c r="B175" s="58" t="s">
        <v>809</v>
      </c>
      <c r="C175" s="58" t="s">
        <v>952</v>
      </c>
      <c r="D175" s="57" t="s">
        <v>6</v>
      </c>
      <c r="E175" s="353"/>
    </row>
    <row r="176" spans="1:5" x14ac:dyDescent="0.25">
      <c r="A176" s="57" t="s">
        <v>811</v>
      </c>
      <c r="B176" s="58" t="s">
        <v>809</v>
      </c>
      <c r="C176" s="58" t="s">
        <v>952</v>
      </c>
      <c r="D176" s="57" t="s">
        <v>6</v>
      </c>
      <c r="E176" s="353"/>
    </row>
    <row r="177" spans="1:5" x14ac:dyDescent="0.25">
      <c r="A177" s="57" t="s">
        <v>812</v>
      </c>
      <c r="B177" s="58" t="s">
        <v>813</v>
      </c>
      <c r="C177" s="58" t="s">
        <v>952</v>
      </c>
      <c r="D177" s="57" t="s">
        <v>6</v>
      </c>
      <c r="E177" s="353"/>
    </row>
    <row r="178" spans="1:5" x14ac:dyDescent="0.25">
      <c r="A178" s="57" t="s">
        <v>814</v>
      </c>
      <c r="B178" s="58" t="s">
        <v>813</v>
      </c>
      <c r="C178" s="58" t="s">
        <v>952</v>
      </c>
      <c r="D178" s="57" t="s">
        <v>6</v>
      </c>
      <c r="E178" s="353"/>
    </row>
    <row r="179" spans="1:5" x14ac:dyDescent="0.25">
      <c r="A179" s="57" t="s">
        <v>815</v>
      </c>
      <c r="B179" s="58" t="s">
        <v>813</v>
      </c>
      <c r="C179" s="58" t="s">
        <v>952</v>
      </c>
      <c r="D179" s="57" t="s">
        <v>6</v>
      </c>
      <c r="E179" s="353"/>
    </row>
    <row r="180" spans="1:5" x14ac:dyDescent="0.25">
      <c r="A180" s="57" t="s">
        <v>816</v>
      </c>
      <c r="B180" s="58" t="s">
        <v>813</v>
      </c>
      <c r="C180" s="58" t="s">
        <v>952</v>
      </c>
      <c r="D180" s="57" t="s">
        <v>6</v>
      </c>
      <c r="E180" s="353"/>
    </row>
    <row r="181" spans="1:5" x14ac:dyDescent="0.25">
      <c r="A181" s="57" t="s">
        <v>817</v>
      </c>
      <c r="B181" s="58" t="s">
        <v>813</v>
      </c>
      <c r="C181" s="58" t="s">
        <v>952</v>
      </c>
      <c r="D181" s="57" t="s">
        <v>6</v>
      </c>
      <c r="E181" s="353"/>
    </row>
    <row r="182" spans="1:5" x14ac:dyDescent="0.25">
      <c r="A182" s="57" t="s">
        <v>818</v>
      </c>
      <c r="B182" s="58" t="s">
        <v>813</v>
      </c>
      <c r="C182" s="58" t="s">
        <v>952</v>
      </c>
      <c r="D182" s="57" t="s">
        <v>6</v>
      </c>
      <c r="E182" s="353"/>
    </row>
    <row r="183" spans="1:5" x14ac:dyDescent="0.25">
      <c r="A183" s="57" t="s">
        <v>819</v>
      </c>
      <c r="B183" s="58" t="s">
        <v>813</v>
      </c>
      <c r="C183" s="58" t="s">
        <v>952</v>
      </c>
      <c r="D183" s="57" t="s">
        <v>6</v>
      </c>
      <c r="E183" s="353"/>
    </row>
    <row r="184" spans="1:5" x14ac:dyDescent="0.25">
      <c r="A184" s="57" t="s">
        <v>820</v>
      </c>
      <c r="B184" s="58" t="s">
        <v>813</v>
      </c>
      <c r="C184" s="58" t="s">
        <v>952</v>
      </c>
      <c r="D184" s="57" t="s">
        <v>6</v>
      </c>
      <c r="E184" s="353"/>
    </row>
    <row r="185" spans="1:5" x14ac:dyDescent="0.25">
      <c r="A185" s="57" t="s">
        <v>821</v>
      </c>
      <c r="B185" s="58" t="s">
        <v>813</v>
      </c>
      <c r="C185" s="58" t="s">
        <v>952</v>
      </c>
      <c r="D185" s="57" t="s">
        <v>6</v>
      </c>
      <c r="E185" s="353"/>
    </row>
    <row r="186" spans="1:5" x14ac:dyDescent="0.25">
      <c r="A186" s="57" t="s">
        <v>822</v>
      </c>
      <c r="B186" s="58" t="s">
        <v>813</v>
      </c>
      <c r="C186" s="58" t="s">
        <v>952</v>
      </c>
      <c r="D186" s="57" t="s">
        <v>6</v>
      </c>
      <c r="E186" s="353"/>
    </row>
    <row r="187" spans="1:5" x14ac:dyDescent="0.25">
      <c r="A187" s="57" t="s">
        <v>823</v>
      </c>
      <c r="B187" s="58" t="s">
        <v>813</v>
      </c>
      <c r="C187" s="58" t="s">
        <v>952</v>
      </c>
      <c r="D187" s="57" t="s">
        <v>6</v>
      </c>
      <c r="E187" s="353"/>
    </row>
    <row r="188" spans="1:5" x14ac:dyDescent="0.25">
      <c r="A188" s="57" t="s">
        <v>824</v>
      </c>
      <c r="B188" s="58" t="s">
        <v>813</v>
      </c>
      <c r="C188" s="58" t="s">
        <v>952</v>
      </c>
      <c r="D188" s="57" t="s">
        <v>6</v>
      </c>
      <c r="E188" s="353"/>
    </row>
    <row r="189" spans="1:5" x14ac:dyDescent="0.25">
      <c r="A189" s="57" t="s">
        <v>825</v>
      </c>
      <c r="B189" s="58" t="s">
        <v>813</v>
      </c>
      <c r="C189" s="58" t="s">
        <v>952</v>
      </c>
      <c r="D189" s="57" t="s">
        <v>6</v>
      </c>
      <c r="E189" s="353"/>
    </row>
    <row r="190" spans="1:5" x14ac:dyDescent="0.25">
      <c r="A190" s="57" t="s">
        <v>826</v>
      </c>
      <c r="B190" s="58" t="s">
        <v>827</v>
      </c>
      <c r="C190" s="58" t="s">
        <v>952</v>
      </c>
      <c r="D190" s="57" t="s">
        <v>6</v>
      </c>
      <c r="E190" s="353"/>
    </row>
    <row r="191" spans="1:5" x14ac:dyDescent="0.25">
      <c r="A191" s="57" t="s">
        <v>828</v>
      </c>
      <c r="B191" s="58" t="s">
        <v>829</v>
      </c>
      <c r="C191" s="58" t="s">
        <v>952</v>
      </c>
      <c r="D191" s="57" t="s">
        <v>6</v>
      </c>
      <c r="E191" s="353"/>
    </row>
    <row r="192" spans="1:5" x14ac:dyDescent="0.25">
      <c r="A192" s="57" t="s">
        <v>830</v>
      </c>
      <c r="B192" s="58" t="s">
        <v>829</v>
      </c>
      <c r="C192" s="58" t="s">
        <v>952</v>
      </c>
      <c r="D192" s="57" t="s">
        <v>6</v>
      </c>
      <c r="E192" s="353"/>
    </row>
    <row r="193" spans="1:5" x14ac:dyDescent="0.25">
      <c r="A193" s="57" t="s">
        <v>831</v>
      </c>
      <c r="B193" s="58" t="s">
        <v>829</v>
      </c>
      <c r="C193" s="58" t="s">
        <v>952</v>
      </c>
      <c r="D193" s="57" t="s">
        <v>6</v>
      </c>
      <c r="E193" s="353"/>
    </row>
    <row r="194" spans="1:5" x14ac:dyDescent="0.25">
      <c r="A194" s="57" t="s">
        <v>832</v>
      </c>
      <c r="B194" s="58" t="s">
        <v>829</v>
      </c>
      <c r="C194" s="58" t="s">
        <v>952</v>
      </c>
      <c r="D194" s="57" t="s">
        <v>6</v>
      </c>
      <c r="E194" s="353"/>
    </row>
    <row r="195" spans="1:5" x14ac:dyDescent="0.25">
      <c r="A195" s="57" t="s">
        <v>833</v>
      </c>
      <c r="B195" s="58" t="s">
        <v>829</v>
      </c>
      <c r="C195" s="58" t="s">
        <v>952</v>
      </c>
      <c r="D195" s="57" t="s">
        <v>6</v>
      </c>
      <c r="E195" s="353"/>
    </row>
    <row r="196" spans="1:5" x14ac:dyDescent="0.25">
      <c r="A196" s="57" t="s">
        <v>834</v>
      </c>
      <c r="B196" s="58" t="s">
        <v>829</v>
      </c>
      <c r="C196" s="58" t="s">
        <v>952</v>
      </c>
      <c r="D196" s="57" t="s">
        <v>6</v>
      </c>
      <c r="E196" s="353"/>
    </row>
    <row r="197" spans="1:5" x14ac:dyDescent="0.25">
      <c r="A197" s="57" t="s">
        <v>835</v>
      </c>
      <c r="B197" s="58" t="s">
        <v>829</v>
      </c>
      <c r="C197" s="58" t="s">
        <v>952</v>
      </c>
      <c r="D197" s="57" t="s">
        <v>6</v>
      </c>
      <c r="E197" s="353"/>
    </row>
    <row r="198" spans="1:5" x14ac:dyDescent="0.25">
      <c r="A198" s="57" t="s">
        <v>836</v>
      </c>
      <c r="B198" s="58" t="s">
        <v>829</v>
      </c>
      <c r="C198" s="58" t="s">
        <v>952</v>
      </c>
      <c r="D198" s="57" t="s">
        <v>6</v>
      </c>
      <c r="E198" s="353"/>
    </row>
    <row r="199" spans="1:5" x14ac:dyDescent="0.25">
      <c r="A199" s="57" t="s">
        <v>837</v>
      </c>
      <c r="B199" s="58" t="s">
        <v>829</v>
      </c>
      <c r="C199" s="58" t="s">
        <v>952</v>
      </c>
      <c r="D199" s="57" t="s">
        <v>6</v>
      </c>
      <c r="E199" s="353"/>
    </row>
    <row r="200" spans="1:5" x14ac:dyDescent="0.25">
      <c r="A200" s="57" t="s">
        <v>838</v>
      </c>
      <c r="B200" s="58" t="s">
        <v>829</v>
      </c>
      <c r="C200" s="58" t="s">
        <v>952</v>
      </c>
      <c r="D200" s="57" t="s">
        <v>6</v>
      </c>
      <c r="E200" s="353"/>
    </row>
    <row r="201" spans="1:5" x14ac:dyDescent="0.25">
      <c r="A201" s="57" t="s">
        <v>839</v>
      </c>
      <c r="B201" s="58" t="s">
        <v>829</v>
      </c>
      <c r="C201" s="58" t="s">
        <v>952</v>
      </c>
      <c r="D201" s="57" t="s">
        <v>6</v>
      </c>
      <c r="E201" s="353"/>
    </row>
    <row r="202" spans="1:5" x14ac:dyDescent="0.25">
      <c r="A202" s="57" t="s">
        <v>840</v>
      </c>
      <c r="B202" s="58" t="s">
        <v>829</v>
      </c>
      <c r="C202" s="58" t="s">
        <v>952</v>
      </c>
      <c r="D202" s="57" t="s">
        <v>6</v>
      </c>
      <c r="E202" s="353"/>
    </row>
    <row r="203" spans="1:5" x14ac:dyDescent="0.25">
      <c r="A203" s="57" t="s">
        <v>841</v>
      </c>
      <c r="B203" s="58" t="s">
        <v>829</v>
      </c>
      <c r="C203" s="58" t="s">
        <v>952</v>
      </c>
      <c r="D203" s="57" t="s">
        <v>6</v>
      </c>
      <c r="E203" s="353"/>
    </row>
    <row r="204" spans="1:5" x14ac:dyDescent="0.25">
      <c r="A204" s="57" t="s">
        <v>842</v>
      </c>
      <c r="B204" s="58" t="s">
        <v>829</v>
      </c>
      <c r="C204" s="58" t="s">
        <v>952</v>
      </c>
      <c r="D204" s="57" t="s">
        <v>6</v>
      </c>
      <c r="E204" s="353"/>
    </row>
    <row r="205" spans="1:5" x14ac:dyDescent="0.25">
      <c r="A205" s="57" t="s">
        <v>843</v>
      </c>
      <c r="B205" s="58" t="s">
        <v>829</v>
      </c>
      <c r="C205" s="58" t="s">
        <v>952</v>
      </c>
      <c r="D205" s="57" t="s">
        <v>6</v>
      </c>
      <c r="E205" s="353"/>
    </row>
    <row r="206" spans="1:5" x14ac:dyDescent="0.25">
      <c r="A206" s="57" t="s">
        <v>844</v>
      </c>
      <c r="B206" s="58" t="s">
        <v>829</v>
      </c>
      <c r="C206" s="58" t="s">
        <v>952</v>
      </c>
      <c r="D206" s="57" t="s">
        <v>6</v>
      </c>
      <c r="E206" s="353"/>
    </row>
    <row r="207" spans="1:5" x14ac:dyDescent="0.25">
      <c r="A207" s="57" t="s">
        <v>845</v>
      </c>
      <c r="B207" s="58" t="s">
        <v>829</v>
      </c>
      <c r="C207" s="58" t="s">
        <v>952</v>
      </c>
      <c r="D207" s="57" t="s">
        <v>6</v>
      </c>
      <c r="E207" s="353"/>
    </row>
    <row r="208" spans="1:5" x14ac:dyDescent="0.25">
      <c r="A208" s="57" t="s">
        <v>846</v>
      </c>
      <c r="B208" s="58" t="s">
        <v>829</v>
      </c>
      <c r="C208" s="58" t="s">
        <v>952</v>
      </c>
      <c r="D208" s="57" t="s">
        <v>6</v>
      </c>
      <c r="E208" s="353"/>
    </row>
    <row r="209" spans="1:5" x14ac:dyDescent="0.25">
      <c r="A209" s="57" t="s">
        <v>847</v>
      </c>
      <c r="B209" s="58" t="s">
        <v>829</v>
      </c>
      <c r="C209" s="58" t="s">
        <v>952</v>
      </c>
      <c r="D209" s="57" t="s">
        <v>6</v>
      </c>
      <c r="E209" s="353"/>
    </row>
    <row r="210" spans="1:5" x14ac:dyDescent="0.25">
      <c r="A210" s="57" t="s">
        <v>848</v>
      </c>
      <c r="B210" s="58" t="s">
        <v>829</v>
      </c>
      <c r="C210" s="58" t="s">
        <v>952</v>
      </c>
      <c r="D210" s="57" t="s">
        <v>6</v>
      </c>
      <c r="E210" s="353"/>
    </row>
    <row r="211" spans="1:5" x14ac:dyDescent="0.25">
      <c r="A211" s="57" t="s">
        <v>849</v>
      </c>
      <c r="B211" s="58" t="s">
        <v>829</v>
      </c>
      <c r="C211" s="58" t="s">
        <v>952</v>
      </c>
      <c r="D211" s="57" t="s">
        <v>6</v>
      </c>
      <c r="E211" s="353"/>
    </row>
    <row r="212" spans="1:5" x14ac:dyDescent="0.25">
      <c r="A212" s="57" t="s">
        <v>850</v>
      </c>
      <c r="B212" s="58" t="s">
        <v>829</v>
      </c>
      <c r="C212" s="58" t="s">
        <v>952</v>
      </c>
      <c r="D212" s="57" t="s">
        <v>6</v>
      </c>
      <c r="E212" s="353"/>
    </row>
    <row r="213" spans="1:5" x14ac:dyDescent="0.25">
      <c r="A213" s="57" t="s">
        <v>851</v>
      </c>
      <c r="B213" s="58" t="s">
        <v>829</v>
      </c>
      <c r="C213" s="58" t="s">
        <v>952</v>
      </c>
      <c r="D213" s="57" t="s">
        <v>6</v>
      </c>
      <c r="E213" s="353"/>
    </row>
    <row r="214" spans="1:5" x14ac:dyDescent="0.25">
      <c r="A214" s="57" t="s">
        <v>852</v>
      </c>
      <c r="B214" s="58" t="s">
        <v>829</v>
      </c>
      <c r="C214" s="58" t="s">
        <v>952</v>
      </c>
      <c r="D214" s="57" t="s">
        <v>6</v>
      </c>
      <c r="E214" s="353"/>
    </row>
    <row r="215" spans="1:5" x14ac:dyDescent="0.25">
      <c r="A215" s="57" t="s">
        <v>853</v>
      </c>
      <c r="B215" s="58" t="s">
        <v>854</v>
      </c>
      <c r="C215" s="58" t="s">
        <v>952</v>
      </c>
      <c r="D215" s="57" t="s">
        <v>6</v>
      </c>
      <c r="E215" s="353"/>
    </row>
    <row r="216" spans="1:5" x14ac:dyDescent="0.25">
      <c r="A216" s="57" t="s">
        <v>855</v>
      </c>
      <c r="B216" s="58" t="s">
        <v>856</v>
      </c>
      <c r="C216" s="58" t="s">
        <v>952</v>
      </c>
      <c r="D216" s="57" t="s">
        <v>6</v>
      </c>
      <c r="E216" s="353"/>
    </row>
    <row r="217" spans="1:5" x14ac:dyDescent="0.25">
      <c r="A217" s="57" t="s">
        <v>857</v>
      </c>
      <c r="B217" s="58" t="s">
        <v>856</v>
      </c>
      <c r="C217" s="58" t="s">
        <v>952</v>
      </c>
      <c r="D217" s="57" t="s">
        <v>6</v>
      </c>
      <c r="E217" s="353"/>
    </row>
    <row r="218" spans="1:5" x14ac:dyDescent="0.25">
      <c r="A218" s="57" t="s">
        <v>858</v>
      </c>
      <c r="B218" s="58" t="s">
        <v>856</v>
      </c>
      <c r="C218" s="58" t="s">
        <v>952</v>
      </c>
      <c r="D218" s="57" t="s">
        <v>6</v>
      </c>
      <c r="E218" s="353"/>
    </row>
    <row r="219" spans="1:5" x14ac:dyDescent="0.25">
      <c r="A219" s="57" t="s">
        <v>859</v>
      </c>
      <c r="B219" s="58" t="s">
        <v>856</v>
      </c>
      <c r="C219" s="58" t="s">
        <v>952</v>
      </c>
      <c r="D219" s="57" t="s">
        <v>6</v>
      </c>
      <c r="E219" s="353"/>
    </row>
    <row r="220" spans="1:5" x14ac:dyDescent="0.25">
      <c r="A220" s="57" t="s">
        <v>860</v>
      </c>
      <c r="B220" s="58" t="s">
        <v>856</v>
      </c>
      <c r="C220" s="58" t="s">
        <v>952</v>
      </c>
      <c r="D220" s="57" t="s">
        <v>6</v>
      </c>
      <c r="E220" s="353"/>
    </row>
    <row r="221" spans="1:5" x14ac:dyDescent="0.25">
      <c r="A221" s="57" t="s">
        <v>861</v>
      </c>
      <c r="B221" s="58" t="s">
        <v>856</v>
      </c>
      <c r="C221" s="58" t="s">
        <v>952</v>
      </c>
      <c r="D221" s="57" t="s">
        <v>6</v>
      </c>
      <c r="E221" s="353"/>
    </row>
    <row r="222" spans="1:5" x14ac:dyDescent="0.25">
      <c r="A222" s="57" t="s">
        <v>862</v>
      </c>
      <c r="B222" s="58" t="s">
        <v>856</v>
      </c>
      <c r="C222" s="58" t="s">
        <v>952</v>
      </c>
      <c r="D222" s="57" t="s">
        <v>6</v>
      </c>
      <c r="E222" s="353"/>
    </row>
    <row r="223" spans="1:5" x14ac:dyDescent="0.25">
      <c r="A223" s="57" t="s">
        <v>863</v>
      </c>
      <c r="B223" s="58" t="s">
        <v>856</v>
      </c>
      <c r="C223" s="58" t="s">
        <v>952</v>
      </c>
      <c r="D223" s="57" t="s">
        <v>6</v>
      </c>
      <c r="E223" s="353"/>
    </row>
    <row r="224" spans="1:5" x14ac:dyDescent="0.25">
      <c r="A224" s="57" t="s">
        <v>864</v>
      </c>
      <c r="B224" s="58" t="s">
        <v>856</v>
      </c>
      <c r="C224" s="58" t="s">
        <v>952</v>
      </c>
      <c r="D224" s="57" t="s">
        <v>6</v>
      </c>
      <c r="E224" s="353"/>
    </row>
    <row r="225" spans="1:5" x14ac:dyDescent="0.25">
      <c r="A225" s="57" t="s">
        <v>865</v>
      </c>
      <c r="B225" s="58" t="s">
        <v>856</v>
      </c>
      <c r="C225" s="58" t="s">
        <v>952</v>
      </c>
      <c r="D225" s="57" t="s">
        <v>6</v>
      </c>
      <c r="E225" s="353"/>
    </row>
    <row r="226" spans="1:5" x14ac:dyDescent="0.25">
      <c r="A226" s="57" t="s">
        <v>866</v>
      </c>
      <c r="B226" s="58" t="s">
        <v>856</v>
      </c>
      <c r="C226" s="58" t="s">
        <v>952</v>
      </c>
      <c r="D226" s="57" t="s">
        <v>6</v>
      </c>
      <c r="E226" s="353"/>
    </row>
    <row r="227" spans="1:5" x14ac:dyDescent="0.25">
      <c r="A227" s="57" t="s">
        <v>867</v>
      </c>
      <c r="B227" s="58" t="s">
        <v>856</v>
      </c>
      <c r="C227" s="58" t="s">
        <v>952</v>
      </c>
      <c r="D227" s="57" t="s">
        <v>6</v>
      </c>
      <c r="E227" s="353"/>
    </row>
    <row r="228" spans="1:5" x14ac:dyDescent="0.25">
      <c r="A228" s="57" t="s">
        <v>868</v>
      </c>
      <c r="B228" s="58" t="s">
        <v>856</v>
      </c>
      <c r="C228" s="58" t="s">
        <v>952</v>
      </c>
      <c r="D228" s="57" t="s">
        <v>6</v>
      </c>
      <c r="E228" s="353"/>
    </row>
    <row r="229" spans="1:5" x14ac:dyDescent="0.25">
      <c r="A229" s="57" t="s">
        <v>869</v>
      </c>
      <c r="B229" s="58" t="s">
        <v>856</v>
      </c>
      <c r="C229" s="58" t="s">
        <v>952</v>
      </c>
      <c r="D229" s="57" t="s">
        <v>6</v>
      </c>
      <c r="E229" s="353"/>
    </row>
    <row r="230" spans="1:5" x14ac:dyDescent="0.25">
      <c r="A230" s="57" t="s">
        <v>870</v>
      </c>
      <c r="B230" s="58" t="s">
        <v>856</v>
      </c>
      <c r="C230" s="58" t="s">
        <v>952</v>
      </c>
      <c r="D230" s="57" t="s">
        <v>6</v>
      </c>
      <c r="E230" s="353"/>
    </row>
    <row r="231" spans="1:5" x14ac:dyDescent="0.25">
      <c r="A231" s="57" t="s">
        <v>871</v>
      </c>
      <c r="B231" s="58" t="s">
        <v>872</v>
      </c>
      <c r="C231" s="58" t="s">
        <v>952</v>
      </c>
      <c r="D231" s="57" t="s">
        <v>6</v>
      </c>
      <c r="E231" s="353"/>
    </row>
    <row r="232" spans="1:5" x14ac:dyDescent="0.25">
      <c r="A232" s="57" t="s">
        <v>873</v>
      </c>
      <c r="B232" s="58" t="s">
        <v>872</v>
      </c>
      <c r="C232" s="58" t="s">
        <v>952</v>
      </c>
      <c r="D232" s="57" t="s">
        <v>6</v>
      </c>
      <c r="E232" s="353"/>
    </row>
    <row r="233" spans="1:5" x14ac:dyDescent="0.25">
      <c r="A233" s="57" t="s">
        <v>874</v>
      </c>
      <c r="B233" s="58" t="s">
        <v>872</v>
      </c>
      <c r="C233" s="58" t="s">
        <v>952</v>
      </c>
      <c r="D233" s="57" t="s">
        <v>6</v>
      </c>
      <c r="E233" s="353"/>
    </row>
    <row r="234" spans="1:5" x14ac:dyDescent="0.25">
      <c r="A234" s="57" t="s">
        <v>875</v>
      </c>
      <c r="B234" s="58" t="s">
        <v>872</v>
      </c>
      <c r="C234" s="58" t="s">
        <v>952</v>
      </c>
      <c r="D234" s="57" t="s">
        <v>6</v>
      </c>
      <c r="E234" s="353"/>
    </row>
    <row r="235" spans="1:5" x14ac:dyDescent="0.25">
      <c r="A235" s="57" t="s">
        <v>876</v>
      </c>
      <c r="B235" s="58" t="s">
        <v>877</v>
      </c>
      <c r="C235" s="58" t="s">
        <v>952</v>
      </c>
      <c r="D235" s="57" t="s">
        <v>6</v>
      </c>
      <c r="E235" s="353"/>
    </row>
    <row r="236" spans="1:5" x14ac:dyDescent="0.25">
      <c r="A236" s="57" t="s">
        <v>878</v>
      </c>
      <c r="B236" s="58" t="s">
        <v>877</v>
      </c>
      <c r="C236" s="58" t="s">
        <v>952</v>
      </c>
      <c r="D236" s="57" t="s">
        <v>6</v>
      </c>
      <c r="E236" s="353"/>
    </row>
    <row r="237" spans="1:5" x14ac:dyDescent="0.25">
      <c r="A237" s="57" t="s">
        <v>879</v>
      </c>
      <c r="B237" s="58" t="s">
        <v>877</v>
      </c>
      <c r="C237" s="58" t="s">
        <v>952</v>
      </c>
      <c r="D237" s="57" t="s">
        <v>6</v>
      </c>
      <c r="E237" s="353"/>
    </row>
    <row r="238" spans="1:5" x14ac:dyDescent="0.25">
      <c r="A238" s="57" t="s">
        <v>880</v>
      </c>
      <c r="B238" s="58" t="s">
        <v>877</v>
      </c>
      <c r="C238" s="58" t="s">
        <v>952</v>
      </c>
      <c r="D238" s="57" t="s">
        <v>6</v>
      </c>
      <c r="E238" s="353"/>
    </row>
    <row r="239" spans="1:5" x14ac:dyDescent="0.25">
      <c r="A239" s="57" t="s">
        <v>881</v>
      </c>
      <c r="B239" s="58" t="s">
        <v>877</v>
      </c>
      <c r="C239" s="58" t="s">
        <v>952</v>
      </c>
      <c r="D239" s="57" t="s">
        <v>6</v>
      </c>
      <c r="E239" s="353"/>
    </row>
    <row r="240" spans="1:5" x14ac:dyDescent="0.25">
      <c r="A240" s="57" t="s">
        <v>882</v>
      </c>
      <c r="B240" s="58" t="s">
        <v>877</v>
      </c>
      <c r="C240" s="58" t="s">
        <v>952</v>
      </c>
      <c r="D240" s="57" t="s">
        <v>6</v>
      </c>
      <c r="E240" s="353"/>
    </row>
    <row r="241" spans="1:5" x14ac:dyDescent="0.25">
      <c r="A241" s="57" t="s">
        <v>883</v>
      </c>
      <c r="B241" s="58" t="s">
        <v>877</v>
      </c>
      <c r="C241" s="58" t="s">
        <v>952</v>
      </c>
      <c r="D241" s="57" t="s">
        <v>6</v>
      </c>
      <c r="E241" s="353"/>
    </row>
    <row r="242" spans="1:5" x14ac:dyDescent="0.25">
      <c r="A242" s="57" t="s">
        <v>884</v>
      </c>
      <c r="B242" s="58" t="s">
        <v>885</v>
      </c>
      <c r="C242" s="58" t="s">
        <v>952</v>
      </c>
      <c r="D242" s="57" t="s">
        <v>6</v>
      </c>
      <c r="E242" s="353"/>
    </row>
    <row r="243" spans="1:5" x14ac:dyDescent="0.25">
      <c r="A243" s="57" t="s">
        <v>886</v>
      </c>
      <c r="B243" s="58" t="s">
        <v>885</v>
      </c>
      <c r="C243" s="58" t="s">
        <v>952</v>
      </c>
      <c r="D243" s="57" t="s">
        <v>6</v>
      </c>
      <c r="E243" s="353"/>
    </row>
    <row r="244" spans="1:5" x14ac:dyDescent="0.25">
      <c r="A244" s="57" t="s">
        <v>887</v>
      </c>
      <c r="B244" s="58" t="s">
        <v>885</v>
      </c>
      <c r="C244" s="58" t="s">
        <v>952</v>
      </c>
      <c r="D244" s="57" t="s">
        <v>6</v>
      </c>
      <c r="E244" s="353"/>
    </row>
    <row r="245" spans="1:5" x14ac:dyDescent="0.25">
      <c r="A245" s="57" t="s">
        <v>888</v>
      </c>
      <c r="B245" s="58" t="s">
        <v>885</v>
      </c>
      <c r="C245" s="58" t="s">
        <v>952</v>
      </c>
      <c r="D245" s="57" t="s">
        <v>6</v>
      </c>
      <c r="E245" s="353"/>
    </row>
    <row r="246" spans="1:5" x14ac:dyDescent="0.25">
      <c r="A246" s="57" t="s">
        <v>889</v>
      </c>
      <c r="B246" s="58" t="s">
        <v>890</v>
      </c>
      <c r="C246" s="58" t="s">
        <v>952</v>
      </c>
      <c r="D246" s="57" t="s">
        <v>6</v>
      </c>
      <c r="E246" s="353"/>
    </row>
    <row r="247" spans="1:5" x14ac:dyDescent="0.25">
      <c r="A247" s="57" t="s">
        <v>891</v>
      </c>
      <c r="B247" s="58" t="s">
        <v>892</v>
      </c>
      <c r="C247" s="58" t="s">
        <v>952</v>
      </c>
      <c r="D247" s="57" t="s">
        <v>6</v>
      </c>
      <c r="E247" s="353"/>
    </row>
    <row r="248" spans="1:5" x14ac:dyDescent="0.25">
      <c r="A248" s="57" t="s">
        <v>893</v>
      </c>
      <c r="B248" s="58" t="s">
        <v>894</v>
      </c>
      <c r="C248" s="58" t="s">
        <v>952</v>
      </c>
      <c r="D248" s="57" t="s">
        <v>6</v>
      </c>
      <c r="E248" s="353"/>
    </row>
    <row r="249" spans="1:5" x14ac:dyDescent="0.25">
      <c r="A249" s="57" t="s">
        <v>895</v>
      </c>
      <c r="B249" s="58" t="s">
        <v>896</v>
      </c>
      <c r="C249" s="58" t="s">
        <v>952</v>
      </c>
      <c r="D249" s="57" t="s">
        <v>6</v>
      </c>
      <c r="E249" s="353"/>
    </row>
    <row r="250" spans="1:5" x14ac:dyDescent="0.25">
      <c r="A250" s="57" t="s">
        <v>897</v>
      </c>
      <c r="B250" s="58" t="s">
        <v>898</v>
      </c>
      <c r="C250" s="58">
        <v>68241</v>
      </c>
      <c r="D250" s="57" t="s">
        <v>6</v>
      </c>
      <c r="E250" s="353"/>
    </row>
    <row r="251" spans="1:5" x14ac:dyDescent="0.25">
      <c r="A251" s="57" t="s">
        <v>3246</v>
      </c>
      <c r="B251" s="58" t="s">
        <v>3247</v>
      </c>
      <c r="C251" s="58" t="s">
        <v>952</v>
      </c>
      <c r="D251" s="57" t="s">
        <v>6</v>
      </c>
      <c r="E251" s="353"/>
    </row>
    <row r="252" spans="1:5" x14ac:dyDescent="0.25">
      <c r="A252" s="57" t="s">
        <v>3248</v>
      </c>
      <c r="B252" s="58" t="s">
        <v>3247</v>
      </c>
      <c r="C252" s="58" t="s">
        <v>952</v>
      </c>
      <c r="D252" s="57" t="s">
        <v>6</v>
      </c>
      <c r="E252" s="353"/>
    </row>
    <row r="253" spans="1:5" x14ac:dyDescent="0.25">
      <c r="A253" s="57" t="s">
        <v>3249</v>
      </c>
      <c r="B253" s="58" t="s">
        <v>3247</v>
      </c>
      <c r="C253" s="58" t="s">
        <v>952</v>
      </c>
      <c r="D253" s="57" t="s">
        <v>6</v>
      </c>
      <c r="E253" s="353"/>
    </row>
    <row r="254" spans="1:5" x14ac:dyDescent="0.25">
      <c r="A254" s="57" t="s">
        <v>3250</v>
      </c>
      <c r="B254" s="58" t="s">
        <v>3247</v>
      </c>
      <c r="C254" s="58" t="s">
        <v>952</v>
      </c>
      <c r="D254" s="57" t="s">
        <v>6</v>
      </c>
      <c r="E254" s="353"/>
    </row>
    <row r="255" spans="1:5" x14ac:dyDescent="0.25">
      <c r="A255" s="57" t="s">
        <v>3251</v>
      </c>
      <c r="B255" s="58" t="s">
        <v>3247</v>
      </c>
      <c r="C255" s="58" t="s">
        <v>952</v>
      </c>
      <c r="D255" s="57" t="s">
        <v>6</v>
      </c>
      <c r="E255" s="353"/>
    </row>
    <row r="256" spans="1:5" x14ac:dyDescent="0.25">
      <c r="A256" s="57" t="s">
        <v>3252</v>
      </c>
      <c r="B256" s="58" t="s">
        <v>3247</v>
      </c>
      <c r="C256" s="58" t="s">
        <v>952</v>
      </c>
      <c r="D256" s="57" t="s">
        <v>6</v>
      </c>
      <c r="E256" s="353"/>
    </row>
    <row r="257" spans="1:5" x14ac:dyDescent="0.25">
      <c r="A257" s="57" t="s">
        <v>3253</v>
      </c>
      <c r="B257" s="58" t="s">
        <v>3247</v>
      </c>
      <c r="C257" s="58" t="s">
        <v>952</v>
      </c>
      <c r="D257" s="57" t="s">
        <v>6</v>
      </c>
      <c r="E257" s="353"/>
    </row>
    <row r="258" spans="1:5" x14ac:dyDescent="0.25">
      <c r="A258" s="57" t="s">
        <v>3254</v>
      </c>
      <c r="B258" s="58" t="s">
        <v>3247</v>
      </c>
      <c r="C258" s="58" t="s">
        <v>952</v>
      </c>
      <c r="D258" s="57" t="s">
        <v>6</v>
      </c>
      <c r="E258" s="353"/>
    </row>
    <row r="259" spans="1:5" x14ac:dyDescent="0.25">
      <c r="A259" s="57" t="s">
        <v>3255</v>
      </c>
      <c r="B259" s="58" t="s">
        <v>3247</v>
      </c>
      <c r="C259" s="58" t="s">
        <v>952</v>
      </c>
      <c r="D259" s="57" t="s">
        <v>6</v>
      </c>
      <c r="E259" s="353"/>
    </row>
    <row r="260" spans="1:5" x14ac:dyDescent="0.25">
      <c r="A260" s="57" t="s">
        <v>3256</v>
      </c>
      <c r="B260" s="58" t="s">
        <v>3257</v>
      </c>
      <c r="C260" s="58" t="s">
        <v>952</v>
      </c>
      <c r="D260" s="57" t="s">
        <v>6</v>
      </c>
      <c r="E260" s="353"/>
    </row>
    <row r="261" spans="1:5" x14ac:dyDescent="0.25">
      <c r="A261" s="57" t="s">
        <v>3258</v>
      </c>
      <c r="B261" s="58" t="s">
        <v>3257</v>
      </c>
      <c r="C261" s="58" t="s">
        <v>952</v>
      </c>
      <c r="D261" s="57" t="s">
        <v>6</v>
      </c>
      <c r="E261" s="353"/>
    </row>
    <row r="262" spans="1:5" x14ac:dyDescent="0.25">
      <c r="A262" s="57" t="s">
        <v>3259</v>
      </c>
      <c r="B262" s="58" t="s">
        <v>3257</v>
      </c>
      <c r="C262" s="58" t="s">
        <v>952</v>
      </c>
      <c r="D262" s="57" t="s">
        <v>6</v>
      </c>
      <c r="E262" s="353"/>
    </row>
    <row r="263" spans="1:5" x14ac:dyDescent="0.25">
      <c r="A263" s="57" t="s">
        <v>3260</v>
      </c>
      <c r="B263" s="58" t="s">
        <v>3257</v>
      </c>
      <c r="C263" s="58" t="s">
        <v>952</v>
      </c>
      <c r="D263" s="57" t="s">
        <v>6</v>
      </c>
      <c r="E263" s="353"/>
    </row>
    <row r="264" spans="1:5" x14ac:dyDescent="0.25">
      <c r="A264" s="57" t="s">
        <v>3261</v>
      </c>
      <c r="B264" s="58" t="s">
        <v>3257</v>
      </c>
      <c r="C264" s="58" t="s">
        <v>952</v>
      </c>
      <c r="D264" s="57" t="s">
        <v>6</v>
      </c>
      <c r="E264" s="353"/>
    </row>
    <row r="265" spans="1:5" x14ac:dyDescent="0.25">
      <c r="A265" s="57" t="s">
        <v>3262</v>
      </c>
      <c r="B265" s="58" t="s">
        <v>3257</v>
      </c>
      <c r="C265" s="58" t="s">
        <v>952</v>
      </c>
      <c r="D265" s="57" t="s">
        <v>6</v>
      </c>
      <c r="E265" s="353"/>
    </row>
    <row r="266" spans="1:5" x14ac:dyDescent="0.25">
      <c r="A266" s="57" t="s">
        <v>3263</v>
      </c>
      <c r="B266" s="58" t="s">
        <v>3257</v>
      </c>
      <c r="C266" s="58" t="s">
        <v>952</v>
      </c>
      <c r="D266" s="57" t="s">
        <v>6</v>
      </c>
      <c r="E266" s="353"/>
    </row>
    <row r="267" spans="1:5" x14ac:dyDescent="0.25">
      <c r="A267" s="57" t="s">
        <v>3264</v>
      </c>
      <c r="B267" s="58" t="s">
        <v>3257</v>
      </c>
      <c r="C267" s="58" t="s">
        <v>952</v>
      </c>
      <c r="D267" s="57" t="s">
        <v>6</v>
      </c>
      <c r="E267" s="353"/>
    </row>
    <row r="268" spans="1:5" x14ac:dyDescent="0.25">
      <c r="A268" s="57" t="s">
        <v>3265</v>
      </c>
      <c r="B268" s="58" t="s">
        <v>3257</v>
      </c>
      <c r="C268" s="58" t="s">
        <v>952</v>
      </c>
      <c r="D268" s="57" t="s">
        <v>6</v>
      </c>
      <c r="E268" s="353"/>
    </row>
    <row r="269" spans="1:5" x14ac:dyDescent="0.25">
      <c r="A269" s="57" t="s">
        <v>3266</v>
      </c>
      <c r="B269" s="58" t="s">
        <v>3257</v>
      </c>
      <c r="C269" s="58" t="s">
        <v>952</v>
      </c>
      <c r="D269" s="57" t="s">
        <v>6</v>
      </c>
      <c r="E269" s="353"/>
    </row>
    <row r="270" spans="1:5" x14ac:dyDescent="0.25">
      <c r="A270" s="57" t="s">
        <v>3267</v>
      </c>
      <c r="B270" s="58" t="s">
        <v>3268</v>
      </c>
      <c r="C270" s="58" t="s">
        <v>952</v>
      </c>
      <c r="D270" s="57" t="s">
        <v>6</v>
      </c>
      <c r="E270" s="353"/>
    </row>
    <row r="271" spans="1:5" x14ac:dyDescent="0.25">
      <c r="A271" s="57" t="s">
        <v>3269</v>
      </c>
      <c r="B271" s="58" t="s">
        <v>3268</v>
      </c>
      <c r="C271" s="58" t="s">
        <v>952</v>
      </c>
      <c r="D271" s="57" t="s">
        <v>6</v>
      </c>
      <c r="E271" s="353"/>
    </row>
    <row r="272" spans="1:5" x14ac:dyDescent="0.25">
      <c r="A272" s="57" t="s">
        <v>3270</v>
      </c>
      <c r="B272" s="58" t="s">
        <v>3268</v>
      </c>
      <c r="C272" s="58" t="s">
        <v>952</v>
      </c>
      <c r="D272" s="57" t="s">
        <v>6</v>
      </c>
      <c r="E272" s="353"/>
    </row>
    <row r="273" spans="1:5" x14ac:dyDescent="0.25">
      <c r="A273" s="57" t="s">
        <v>3271</v>
      </c>
      <c r="B273" s="58" t="s">
        <v>3272</v>
      </c>
      <c r="C273" s="58" t="s">
        <v>952</v>
      </c>
      <c r="D273" s="57" t="s">
        <v>6</v>
      </c>
      <c r="E273" s="353"/>
    </row>
    <row r="274" spans="1:5" x14ac:dyDescent="0.25">
      <c r="A274" s="57" t="s">
        <v>3273</v>
      </c>
      <c r="B274" s="58" t="s">
        <v>3274</v>
      </c>
      <c r="C274" s="58" t="s">
        <v>952</v>
      </c>
      <c r="D274" s="57" t="s">
        <v>6</v>
      </c>
      <c r="E274" s="353"/>
    </row>
    <row r="275" spans="1:5" x14ac:dyDescent="0.25">
      <c r="A275" s="57" t="s">
        <v>3275</v>
      </c>
      <c r="B275" s="58" t="s">
        <v>3274</v>
      </c>
      <c r="C275" s="58" t="s">
        <v>952</v>
      </c>
      <c r="D275" s="57" t="s">
        <v>6</v>
      </c>
      <c r="E275" s="353"/>
    </row>
    <row r="276" spans="1:5" x14ac:dyDescent="0.25">
      <c r="A276" s="57" t="s">
        <v>3276</v>
      </c>
      <c r="B276" s="58" t="s">
        <v>3274</v>
      </c>
      <c r="C276" s="58" t="s">
        <v>952</v>
      </c>
      <c r="D276" s="57" t="s">
        <v>6</v>
      </c>
      <c r="E276" s="353"/>
    </row>
    <row r="277" spans="1:5" x14ac:dyDescent="0.25">
      <c r="A277" s="57" t="s">
        <v>3277</v>
      </c>
      <c r="B277" s="58" t="s">
        <v>3278</v>
      </c>
      <c r="C277" s="58" t="s">
        <v>952</v>
      </c>
      <c r="D277" s="57" t="s">
        <v>6</v>
      </c>
      <c r="E277" s="353"/>
    </row>
    <row r="278" spans="1:5" x14ac:dyDescent="0.25">
      <c r="A278" s="57" t="s">
        <v>3279</v>
      </c>
      <c r="B278" s="58" t="s">
        <v>3278</v>
      </c>
      <c r="C278" s="58" t="s">
        <v>952</v>
      </c>
      <c r="D278" s="57" t="s">
        <v>6</v>
      </c>
      <c r="E278" s="353"/>
    </row>
    <row r="279" spans="1:5" x14ac:dyDescent="0.25">
      <c r="A279" s="57" t="s">
        <v>3280</v>
      </c>
      <c r="B279" s="58" t="s">
        <v>3278</v>
      </c>
      <c r="C279" s="58" t="s">
        <v>952</v>
      </c>
      <c r="D279" s="57" t="s">
        <v>6</v>
      </c>
      <c r="E279" s="353"/>
    </row>
    <row r="280" spans="1:5" x14ac:dyDescent="0.25">
      <c r="A280" s="57" t="s">
        <v>3281</v>
      </c>
      <c r="B280" s="58" t="s">
        <v>3282</v>
      </c>
      <c r="C280" s="58" t="s">
        <v>952</v>
      </c>
      <c r="D280" s="57" t="s">
        <v>6</v>
      </c>
      <c r="E280" s="353"/>
    </row>
    <row r="281" spans="1:5" x14ac:dyDescent="0.25">
      <c r="A281" s="57" t="s">
        <v>3283</v>
      </c>
      <c r="B281" s="58" t="s">
        <v>3282</v>
      </c>
      <c r="C281" s="58" t="s">
        <v>952</v>
      </c>
      <c r="D281" s="57" t="s">
        <v>6</v>
      </c>
      <c r="E281" s="353"/>
    </row>
    <row r="282" spans="1:5" x14ac:dyDescent="0.25">
      <c r="A282" s="57" t="s">
        <v>3284</v>
      </c>
      <c r="B282" s="58" t="s">
        <v>3285</v>
      </c>
      <c r="C282" s="58" t="s">
        <v>952</v>
      </c>
      <c r="D282" s="57" t="s">
        <v>6</v>
      </c>
      <c r="E282" s="353"/>
    </row>
    <row r="283" spans="1:5" x14ac:dyDescent="0.25">
      <c r="A283" s="57" t="s">
        <v>3286</v>
      </c>
      <c r="B283" s="58" t="s">
        <v>3287</v>
      </c>
      <c r="C283" s="58" t="s">
        <v>952</v>
      </c>
      <c r="D283" s="57" t="s">
        <v>6</v>
      </c>
      <c r="E283" s="353"/>
    </row>
    <row r="284" spans="1:5" x14ac:dyDescent="0.25">
      <c r="A284" s="57" t="s">
        <v>3288</v>
      </c>
      <c r="B284" s="58" t="s">
        <v>3289</v>
      </c>
      <c r="C284" s="58" t="s">
        <v>952</v>
      </c>
      <c r="D284" s="57" t="s">
        <v>6</v>
      </c>
      <c r="E284" s="353"/>
    </row>
    <row r="285" spans="1:5" x14ac:dyDescent="0.25">
      <c r="A285" s="57" t="s">
        <v>3290</v>
      </c>
      <c r="B285" s="58" t="s">
        <v>3291</v>
      </c>
      <c r="C285" s="58" t="s">
        <v>952</v>
      </c>
      <c r="D285" s="57" t="s">
        <v>6</v>
      </c>
      <c r="E285" s="353"/>
    </row>
    <row r="286" spans="1:5" x14ac:dyDescent="0.25">
      <c r="A286" s="57" t="s">
        <v>3292</v>
      </c>
      <c r="B286" s="58" t="s">
        <v>3293</v>
      </c>
      <c r="C286" s="58" t="s">
        <v>952</v>
      </c>
      <c r="D286" s="57" t="s">
        <v>6</v>
      </c>
      <c r="E286" s="353"/>
    </row>
    <row r="287" spans="1:5" x14ac:dyDescent="0.25">
      <c r="A287" s="57" t="s">
        <v>3294</v>
      </c>
      <c r="B287" s="58" t="s">
        <v>3295</v>
      </c>
      <c r="C287" s="58" t="s">
        <v>952</v>
      </c>
      <c r="D287" s="57" t="s">
        <v>6</v>
      </c>
      <c r="E287" s="353"/>
    </row>
    <row r="288" spans="1:5" x14ac:dyDescent="0.25">
      <c r="A288" s="57" t="s">
        <v>3296</v>
      </c>
      <c r="B288" s="58" t="s">
        <v>3297</v>
      </c>
      <c r="C288" s="58" t="s">
        <v>952</v>
      </c>
      <c r="D288" s="57" t="s">
        <v>6</v>
      </c>
      <c r="E288" s="353"/>
    </row>
    <row r="289" spans="1:5" x14ac:dyDescent="0.25">
      <c r="A289" s="57" t="s">
        <v>3298</v>
      </c>
      <c r="B289" s="58" t="s">
        <v>3299</v>
      </c>
      <c r="C289" s="58" t="s">
        <v>952</v>
      </c>
      <c r="D289" s="57" t="s">
        <v>6</v>
      </c>
      <c r="E289" s="353"/>
    </row>
    <row r="290" spans="1:5" x14ac:dyDescent="0.25">
      <c r="A290" s="57" t="s">
        <v>3300</v>
      </c>
      <c r="B290" s="58" t="s">
        <v>3299</v>
      </c>
      <c r="C290" s="58" t="s">
        <v>952</v>
      </c>
      <c r="D290" s="57" t="s">
        <v>6</v>
      </c>
      <c r="E290" s="353"/>
    </row>
    <row r="291" spans="1:5" x14ac:dyDescent="0.25">
      <c r="A291" s="57" t="s">
        <v>3301</v>
      </c>
      <c r="B291" s="58" t="s">
        <v>3302</v>
      </c>
      <c r="C291" s="58" t="s">
        <v>952</v>
      </c>
      <c r="D291" s="57" t="s">
        <v>6</v>
      </c>
      <c r="E291" s="353"/>
    </row>
    <row r="292" spans="1:5" x14ac:dyDescent="0.25">
      <c r="A292" s="57" t="s">
        <v>3303</v>
      </c>
      <c r="B292" s="58" t="s">
        <v>3302</v>
      </c>
      <c r="C292" s="58" t="s">
        <v>952</v>
      </c>
      <c r="D292" s="57" t="s">
        <v>6</v>
      </c>
      <c r="E292" s="353"/>
    </row>
    <row r="293" spans="1:5" x14ac:dyDescent="0.25">
      <c r="A293" s="57" t="s">
        <v>3304</v>
      </c>
      <c r="B293" s="58" t="s">
        <v>3305</v>
      </c>
      <c r="C293" s="58" t="s">
        <v>952</v>
      </c>
      <c r="D293" s="57" t="s">
        <v>6</v>
      </c>
      <c r="E293" s="353"/>
    </row>
    <row r="294" spans="1:5" x14ac:dyDescent="0.25">
      <c r="A294" s="57" t="s">
        <v>3306</v>
      </c>
      <c r="B294" s="58" t="s">
        <v>3307</v>
      </c>
      <c r="C294" s="58" t="s">
        <v>952</v>
      </c>
      <c r="D294" s="57" t="s">
        <v>6</v>
      </c>
      <c r="E294" s="353"/>
    </row>
    <row r="295" spans="1:5" x14ac:dyDescent="0.25">
      <c r="A295" s="57" t="s">
        <v>3308</v>
      </c>
      <c r="B295" s="58" t="s">
        <v>3307</v>
      </c>
      <c r="C295" s="58" t="s">
        <v>952</v>
      </c>
      <c r="D295" s="57" t="s">
        <v>6</v>
      </c>
      <c r="E295" s="353"/>
    </row>
    <row r="296" spans="1:5" x14ac:dyDescent="0.25">
      <c r="A296" s="57" t="s">
        <v>3309</v>
      </c>
      <c r="B296" s="58" t="s">
        <v>3307</v>
      </c>
      <c r="C296" s="58" t="s">
        <v>952</v>
      </c>
      <c r="D296" s="57" t="s">
        <v>6</v>
      </c>
      <c r="E296" s="353"/>
    </row>
    <row r="297" spans="1:5" x14ac:dyDescent="0.25">
      <c r="A297" s="57" t="s">
        <v>3310</v>
      </c>
      <c r="B297" s="58" t="s">
        <v>3311</v>
      </c>
      <c r="C297" s="58" t="s">
        <v>952</v>
      </c>
      <c r="D297" s="57" t="s">
        <v>6</v>
      </c>
      <c r="E297" s="353"/>
    </row>
    <row r="298" spans="1:5" x14ac:dyDescent="0.25">
      <c r="A298" s="57" t="s">
        <v>3312</v>
      </c>
      <c r="B298" s="58" t="s">
        <v>3313</v>
      </c>
      <c r="C298" s="58" t="s">
        <v>952</v>
      </c>
      <c r="D298" s="57" t="s">
        <v>6</v>
      </c>
      <c r="E298" s="353"/>
    </row>
    <row r="299" spans="1:5" x14ac:dyDescent="0.25">
      <c r="A299" s="57" t="s">
        <v>3314</v>
      </c>
      <c r="B299" s="58" t="s">
        <v>3315</v>
      </c>
      <c r="C299" s="58" t="s">
        <v>952</v>
      </c>
      <c r="D299" s="57" t="s">
        <v>6</v>
      </c>
      <c r="E299" s="353"/>
    </row>
    <row r="300" spans="1:5" x14ac:dyDescent="0.25">
      <c r="A300" s="57" t="s">
        <v>3316</v>
      </c>
      <c r="B300" s="58" t="s">
        <v>3317</v>
      </c>
      <c r="C300" s="58" t="s">
        <v>952</v>
      </c>
      <c r="D300" s="57" t="s">
        <v>6</v>
      </c>
      <c r="E300" s="353"/>
    </row>
    <row r="301" spans="1:5" x14ac:dyDescent="0.25">
      <c r="A301" s="57" t="s">
        <v>3318</v>
      </c>
      <c r="B301" s="58" t="s">
        <v>3319</v>
      </c>
      <c r="C301" s="58" t="s">
        <v>952</v>
      </c>
      <c r="D301" s="57" t="s">
        <v>6</v>
      </c>
      <c r="E301" s="353"/>
    </row>
    <row r="302" spans="1:5" x14ac:dyDescent="0.25">
      <c r="A302" s="57" t="s">
        <v>3320</v>
      </c>
      <c r="B302" s="58" t="s">
        <v>3321</v>
      </c>
      <c r="C302" s="58" t="s">
        <v>952</v>
      </c>
      <c r="D302" s="57" t="s">
        <v>6</v>
      </c>
      <c r="E302" s="353"/>
    </row>
    <row r="303" spans="1:5" x14ac:dyDescent="0.25">
      <c r="A303" s="57" t="s">
        <v>3322</v>
      </c>
      <c r="B303" s="58" t="s">
        <v>3323</v>
      </c>
      <c r="C303" s="58" t="s">
        <v>952</v>
      </c>
      <c r="D303" s="57" t="s">
        <v>6</v>
      </c>
      <c r="E303" s="353"/>
    </row>
    <row r="304" spans="1:5" x14ac:dyDescent="0.25">
      <c r="A304" s="57" t="s">
        <v>3324</v>
      </c>
      <c r="B304" s="58" t="s">
        <v>3325</v>
      </c>
      <c r="C304" s="58" t="s">
        <v>952</v>
      </c>
      <c r="D304" s="57" t="s">
        <v>6</v>
      </c>
      <c r="E304" s="353"/>
    </row>
    <row r="305" spans="1:5" x14ac:dyDescent="0.25">
      <c r="A305" s="57" t="s">
        <v>3326</v>
      </c>
      <c r="B305" s="58" t="s">
        <v>3327</v>
      </c>
      <c r="C305" s="58" t="s">
        <v>952</v>
      </c>
      <c r="D305" s="57" t="s">
        <v>6</v>
      </c>
      <c r="E305" s="353"/>
    </row>
    <row r="306" spans="1:5" x14ac:dyDescent="0.25">
      <c r="A306" s="57" t="s">
        <v>3328</v>
      </c>
      <c r="B306" s="58" t="s">
        <v>3329</v>
      </c>
      <c r="C306" s="58" t="s">
        <v>952</v>
      </c>
      <c r="D306" s="57" t="s">
        <v>6</v>
      </c>
      <c r="E306" s="353"/>
    </row>
    <row r="307" spans="1:5" x14ac:dyDescent="0.25">
      <c r="A307" s="57" t="s">
        <v>3330</v>
      </c>
      <c r="B307" s="58" t="s">
        <v>3331</v>
      </c>
      <c r="C307" s="58" t="s">
        <v>952</v>
      </c>
      <c r="D307" s="57" t="s">
        <v>6</v>
      </c>
      <c r="E307" s="353"/>
    </row>
    <row r="308" spans="1:5" x14ac:dyDescent="0.25">
      <c r="A308" s="57" t="s">
        <v>3332</v>
      </c>
      <c r="B308" s="58" t="s">
        <v>3333</v>
      </c>
      <c r="C308" s="58" t="s">
        <v>952</v>
      </c>
      <c r="D308" s="57" t="s">
        <v>6</v>
      </c>
      <c r="E308" s="353"/>
    </row>
    <row r="309" spans="1:5" x14ac:dyDescent="0.25">
      <c r="A309" s="57" t="s">
        <v>3334</v>
      </c>
      <c r="B309" s="58" t="s">
        <v>3335</v>
      </c>
      <c r="C309" s="58" t="s">
        <v>952</v>
      </c>
      <c r="D309" s="57" t="s">
        <v>6</v>
      </c>
      <c r="E309" s="353"/>
    </row>
    <row r="310" spans="1:5" x14ac:dyDescent="0.25">
      <c r="A310" s="57" t="s">
        <v>3336</v>
      </c>
      <c r="B310" s="58" t="s">
        <v>3337</v>
      </c>
      <c r="C310" s="58" t="s">
        <v>952</v>
      </c>
      <c r="D310" s="57" t="s">
        <v>6</v>
      </c>
      <c r="E310" s="353"/>
    </row>
    <row r="311" spans="1:5" x14ac:dyDescent="0.25">
      <c r="A311" s="57" t="s">
        <v>3338</v>
      </c>
      <c r="B311" s="58" t="s">
        <v>3339</v>
      </c>
      <c r="C311" s="58" t="s">
        <v>952</v>
      </c>
      <c r="D311" s="57" t="s">
        <v>6</v>
      </c>
      <c r="E311" s="353"/>
    </row>
    <row r="312" spans="1:5" x14ac:dyDescent="0.25">
      <c r="A312" s="57" t="s">
        <v>3340</v>
      </c>
      <c r="B312" s="58" t="s">
        <v>3341</v>
      </c>
      <c r="C312" s="58" t="s">
        <v>952</v>
      </c>
      <c r="D312" s="57" t="s">
        <v>6</v>
      </c>
      <c r="E312" s="353"/>
    </row>
    <row r="313" spans="1:5" x14ac:dyDescent="0.25">
      <c r="A313" s="57" t="s">
        <v>3342</v>
      </c>
      <c r="B313" s="58" t="s">
        <v>3343</v>
      </c>
      <c r="C313" s="58" t="s">
        <v>952</v>
      </c>
      <c r="D313" s="57" t="s">
        <v>6</v>
      </c>
      <c r="E313" s="353"/>
    </row>
    <row r="314" spans="1:5" x14ac:dyDescent="0.25">
      <c r="A314" s="57" t="s">
        <v>3344</v>
      </c>
      <c r="B314" s="58" t="s">
        <v>3345</v>
      </c>
      <c r="C314" s="58" t="s">
        <v>952</v>
      </c>
      <c r="D314" s="57" t="s">
        <v>6</v>
      </c>
      <c r="E314" s="353"/>
    </row>
    <row r="315" spans="1:5" x14ac:dyDescent="0.25">
      <c r="A315" s="57" t="s">
        <v>3346</v>
      </c>
      <c r="B315" s="58" t="s">
        <v>3347</v>
      </c>
      <c r="C315" s="58" t="s">
        <v>952</v>
      </c>
      <c r="D315" s="57" t="s">
        <v>6</v>
      </c>
      <c r="E315" s="353"/>
    </row>
    <row r="316" spans="1:5" x14ac:dyDescent="0.25">
      <c r="A316" s="57" t="s">
        <v>3348</v>
      </c>
      <c r="B316" s="58" t="s">
        <v>3349</v>
      </c>
      <c r="C316" s="58" t="s">
        <v>952</v>
      </c>
      <c r="D316" s="57" t="s">
        <v>6</v>
      </c>
      <c r="E316" s="353"/>
    </row>
    <row r="317" spans="1:5" x14ac:dyDescent="0.25">
      <c r="A317" s="57" t="s">
        <v>3350</v>
      </c>
      <c r="B317" s="58" t="s">
        <v>3351</v>
      </c>
      <c r="C317" s="58" t="s">
        <v>952</v>
      </c>
      <c r="D317" s="57" t="s">
        <v>6</v>
      </c>
      <c r="E317" s="353"/>
    </row>
    <row r="318" spans="1:5" x14ac:dyDescent="0.25">
      <c r="A318" s="57" t="s">
        <v>3352</v>
      </c>
      <c r="B318" s="58" t="s">
        <v>3353</v>
      </c>
      <c r="C318" s="58" t="s">
        <v>952</v>
      </c>
      <c r="D318" s="57" t="s">
        <v>6</v>
      </c>
      <c r="E318" s="353"/>
    </row>
    <row r="319" spans="1:5" x14ac:dyDescent="0.25">
      <c r="A319" s="57" t="s">
        <v>3354</v>
      </c>
      <c r="B319" s="58" t="s">
        <v>3355</v>
      </c>
      <c r="C319" s="58" t="s">
        <v>952</v>
      </c>
      <c r="D319" s="57" t="s">
        <v>6</v>
      </c>
      <c r="E319" s="353"/>
    </row>
    <row r="320" spans="1:5" x14ac:dyDescent="0.25">
      <c r="A320" s="57" t="s">
        <v>3356</v>
      </c>
      <c r="B320" s="58" t="s">
        <v>3357</v>
      </c>
      <c r="C320" s="58" t="s">
        <v>952</v>
      </c>
      <c r="D320" s="57" t="s">
        <v>6</v>
      </c>
      <c r="E320" s="353"/>
    </row>
    <row r="321" spans="1:5" x14ac:dyDescent="0.25">
      <c r="A321" s="57" t="s">
        <v>3358</v>
      </c>
      <c r="B321" s="58" t="s">
        <v>3359</v>
      </c>
      <c r="C321" s="58" t="s">
        <v>952</v>
      </c>
      <c r="D321" s="57" t="s">
        <v>6</v>
      </c>
      <c r="E321" s="353"/>
    </row>
    <row r="322" spans="1:5" x14ac:dyDescent="0.25">
      <c r="A322" s="57" t="s">
        <v>3360</v>
      </c>
      <c r="B322" s="58" t="s">
        <v>3361</v>
      </c>
      <c r="C322" s="58" t="s">
        <v>952</v>
      </c>
      <c r="D322" s="57" t="s">
        <v>6</v>
      </c>
      <c r="E322" s="353"/>
    </row>
    <row r="323" spans="1:5" x14ac:dyDescent="0.25">
      <c r="A323" s="57" t="s">
        <v>3362</v>
      </c>
      <c r="B323" s="58" t="s">
        <v>3363</v>
      </c>
      <c r="C323" s="58" t="s">
        <v>952</v>
      </c>
      <c r="D323" s="57" t="s">
        <v>6</v>
      </c>
      <c r="E323" s="353"/>
    </row>
    <row r="324" spans="1:5" x14ac:dyDescent="0.25">
      <c r="A324" s="57" t="s">
        <v>3364</v>
      </c>
      <c r="B324" s="58" t="s">
        <v>3365</v>
      </c>
      <c r="C324" s="58" t="s">
        <v>952</v>
      </c>
      <c r="D324" s="57" t="s">
        <v>6</v>
      </c>
      <c r="E324" s="353"/>
    </row>
    <row r="325" spans="1:5" x14ac:dyDescent="0.25">
      <c r="A325" s="57" t="s">
        <v>899</v>
      </c>
      <c r="B325" s="58" t="s">
        <v>900</v>
      </c>
      <c r="C325" s="58" t="s">
        <v>952</v>
      </c>
      <c r="D325" s="57" t="s">
        <v>6</v>
      </c>
      <c r="E325" s="353"/>
    </row>
    <row r="326" spans="1:5" x14ac:dyDescent="0.25">
      <c r="A326" s="57" t="s">
        <v>901</v>
      </c>
      <c r="B326" s="58" t="s">
        <v>902</v>
      </c>
      <c r="C326" s="58" t="s">
        <v>903</v>
      </c>
      <c r="D326" s="57" t="s">
        <v>6</v>
      </c>
      <c r="E326" s="353"/>
    </row>
    <row r="327" spans="1:5" x14ac:dyDescent="0.25">
      <c r="A327" s="57" t="s">
        <v>904</v>
      </c>
      <c r="B327" s="58" t="s">
        <v>905</v>
      </c>
      <c r="C327" s="58" t="s">
        <v>952</v>
      </c>
      <c r="D327" s="57" t="s">
        <v>6</v>
      </c>
      <c r="E327" s="353"/>
    </row>
    <row r="328" spans="1:5" x14ac:dyDescent="0.25">
      <c r="A328" s="57" t="s">
        <v>906</v>
      </c>
      <c r="B328" s="58" t="s">
        <v>907</v>
      </c>
      <c r="C328" s="58" t="s">
        <v>952</v>
      </c>
      <c r="D328" s="57" t="s">
        <v>6</v>
      </c>
      <c r="E328" s="353"/>
    </row>
    <row r="329" spans="1:5" x14ac:dyDescent="0.25">
      <c r="A329" s="57" t="s">
        <v>908</v>
      </c>
      <c r="B329" s="58" t="s">
        <v>907</v>
      </c>
      <c r="C329" s="58" t="s">
        <v>952</v>
      </c>
      <c r="D329" s="57" t="s">
        <v>6</v>
      </c>
      <c r="E329" s="353"/>
    </row>
    <row r="330" spans="1:5" x14ac:dyDescent="0.25">
      <c r="A330" s="57" t="s">
        <v>909</v>
      </c>
      <c r="B330" s="58" t="s">
        <v>907</v>
      </c>
      <c r="C330" s="58" t="s">
        <v>952</v>
      </c>
      <c r="D330" s="57" t="s">
        <v>6</v>
      </c>
      <c r="E330" s="353"/>
    </row>
    <row r="331" spans="1:5" x14ac:dyDescent="0.25">
      <c r="A331" s="57" t="s">
        <v>910</v>
      </c>
      <c r="B331" s="58" t="s">
        <v>907</v>
      </c>
      <c r="C331" s="58" t="s">
        <v>952</v>
      </c>
      <c r="D331" s="57" t="s">
        <v>6</v>
      </c>
      <c r="E331" s="353"/>
    </row>
    <row r="332" spans="1:5" x14ac:dyDescent="0.25">
      <c r="A332" s="57" t="s">
        <v>911</v>
      </c>
      <c r="B332" s="58" t="s">
        <v>907</v>
      </c>
      <c r="C332" s="58" t="s">
        <v>952</v>
      </c>
      <c r="D332" s="57" t="s">
        <v>6</v>
      </c>
      <c r="E332" s="353"/>
    </row>
    <row r="333" spans="1:5" x14ac:dyDescent="0.25">
      <c r="A333" s="57" t="s">
        <v>912</v>
      </c>
      <c r="B333" s="58" t="s">
        <v>907</v>
      </c>
      <c r="C333" s="58" t="s">
        <v>952</v>
      </c>
      <c r="D333" s="57" t="s">
        <v>6</v>
      </c>
      <c r="E333" s="353"/>
    </row>
    <row r="334" spans="1:5" x14ac:dyDescent="0.25">
      <c r="A334" s="57" t="s">
        <v>913</v>
      </c>
      <c r="B334" s="58" t="s">
        <v>907</v>
      </c>
      <c r="C334" s="58" t="s">
        <v>952</v>
      </c>
      <c r="D334" s="57" t="s">
        <v>6</v>
      </c>
      <c r="E334" s="353"/>
    </row>
    <row r="335" spans="1:5" x14ac:dyDescent="0.25">
      <c r="A335" s="57" t="s">
        <v>914</v>
      </c>
      <c r="B335" s="58" t="s">
        <v>907</v>
      </c>
      <c r="C335" s="58" t="s">
        <v>952</v>
      </c>
      <c r="D335" s="57" t="s">
        <v>6</v>
      </c>
      <c r="E335" s="353"/>
    </row>
    <row r="336" spans="1:5" x14ac:dyDescent="0.25">
      <c r="A336" s="57" t="s">
        <v>915</v>
      </c>
      <c r="B336" s="58" t="s">
        <v>916</v>
      </c>
      <c r="C336" s="58" t="s">
        <v>952</v>
      </c>
      <c r="D336" s="57" t="s">
        <v>6</v>
      </c>
      <c r="E336" s="353"/>
    </row>
    <row r="337" spans="1:5" x14ac:dyDescent="0.25">
      <c r="A337" s="57" t="s">
        <v>917</v>
      </c>
      <c r="B337" s="58" t="s">
        <v>918</v>
      </c>
      <c r="C337" s="58" t="s">
        <v>919</v>
      </c>
      <c r="D337" s="57" t="s">
        <v>6</v>
      </c>
      <c r="E337" s="353"/>
    </row>
    <row r="338" spans="1:5" x14ac:dyDescent="0.25">
      <c r="A338" s="258" t="s">
        <v>920</v>
      </c>
      <c r="B338" s="259" t="s">
        <v>921</v>
      </c>
      <c r="C338" s="259" t="s">
        <v>922</v>
      </c>
      <c r="D338" s="258" t="s">
        <v>6</v>
      </c>
      <c r="E338" s="260" t="s">
        <v>5753</v>
      </c>
    </row>
    <row r="339" spans="1:5" x14ac:dyDescent="0.25">
      <c r="A339" s="57" t="s">
        <v>923</v>
      </c>
      <c r="B339" s="58" t="s">
        <v>924</v>
      </c>
      <c r="C339" s="58" t="s">
        <v>952</v>
      </c>
      <c r="D339" s="57" t="s">
        <v>6</v>
      </c>
      <c r="E339" s="353"/>
    </row>
    <row r="340" spans="1:5" x14ac:dyDescent="0.25">
      <c r="A340" s="57" t="s">
        <v>925</v>
      </c>
      <c r="B340" s="58" t="s">
        <v>926</v>
      </c>
      <c r="C340" s="58" t="s">
        <v>952</v>
      </c>
      <c r="D340" s="57" t="s">
        <v>6</v>
      </c>
      <c r="E340" s="353"/>
    </row>
    <row r="341" spans="1:5" x14ac:dyDescent="0.25">
      <c r="A341" s="57" t="s">
        <v>3366</v>
      </c>
      <c r="B341" s="58" t="s">
        <v>3367</v>
      </c>
      <c r="C341" s="58" t="s">
        <v>952</v>
      </c>
      <c r="D341" s="57" t="s">
        <v>6</v>
      </c>
      <c r="E341" s="353"/>
    </row>
    <row r="342" spans="1:5" x14ac:dyDescent="0.25">
      <c r="A342" s="57" t="s">
        <v>3368</v>
      </c>
      <c r="B342" s="58" t="s">
        <v>3369</v>
      </c>
      <c r="C342" s="58" t="s">
        <v>952</v>
      </c>
      <c r="D342" s="57" t="s">
        <v>6</v>
      </c>
      <c r="E342" s="353"/>
    </row>
    <row r="343" spans="1:5" x14ac:dyDescent="0.25">
      <c r="A343" s="57" t="s">
        <v>927</v>
      </c>
      <c r="B343" s="58" t="s">
        <v>928</v>
      </c>
      <c r="C343" s="58" t="s">
        <v>952</v>
      </c>
      <c r="D343" s="57" t="s">
        <v>6</v>
      </c>
      <c r="E343" s="353"/>
    </row>
    <row r="344" spans="1:5" x14ac:dyDescent="0.25">
      <c r="A344" s="57" t="s">
        <v>929</v>
      </c>
      <c r="B344" s="58" t="s">
        <v>930</v>
      </c>
      <c r="C344" s="58" t="s">
        <v>952</v>
      </c>
      <c r="D344" s="57" t="s">
        <v>6</v>
      </c>
      <c r="E344" s="353"/>
    </row>
    <row r="345" spans="1:5" x14ac:dyDescent="0.25">
      <c r="A345" s="57" t="s">
        <v>931</v>
      </c>
      <c r="B345" s="58" t="s">
        <v>932</v>
      </c>
      <c r="C345" s="58" t="s">
        <v>952</v>
      </c>
      <c r="D345" s="57" t="s">
        <v>6</v>
      </c>
      <c r="E345" s="353"/>
    </row>
    <row r="346" spans="1:5" x14ac:dyDescent="0.25">
      <c r="A346" s="57" t="s">
        <v>3370</v>
      </c>
      <c r="B346" s="58" t="s">
        <v>3371</v>
      </c>
      <c r="C346" s="58" t="s">
        <v>952</v>
      </c>
      <c r="D346" s="57" t="s">
        <v>6</v>
      </c>
      <c r="E346" s="353"/>
    </row>
    <row r="347" spans="1:5" x14ac:dyDescent="0.25">
      <c r="A347" s="57" t="s">
        <v>3372</v>
      </c>
      <c r="B347" s="58" t="s">
        <v>3373</v>
      </c>
      <c r="C347" s="58" t="s">
        <v>952</v>
      </c>
      <c r="D347" s="57" t="s">
        <v>6</v>
      </c>
      <c r="E347" s="353"/>
    </row>
    <row r="348" spans="1:5" x14ac:dyDescent="0.25">
      <c r="A348" s="57" t="s">
        <v>3374</v>
      </c>
      <c r="B348" s="58" t="s">
        <v>3375</v>
      </c>
      <c r="C348" s="58" t="s">
        <v>952</v>
      </c>
      <c r="D348" s="57" t="s">
        <v>6</v>
      </c>
      <c r="E348" s="353"/>
    </row>
    <row r="349" spans="1:5" x14ac:dyDescent="0.25">
      <c r="A349" s="57" t="s">
        <v>3376</v>
      </c>
      <c r="B349" s="58" t="s">
        <v>3377</v>
      </c>
      <c r="C349" s="58" t="s">
        <v>952</v>
      </c>
      <c r="D349" s="57" t="s">
        <v>6</v>
      </c>
      <c r="E349" s="353"/>
    </row>
    <row r="350" spans="1:5" x14ac:dyDescent="0.25">
      <c r="A350" s="57" t="s">
        <v>3378</v>
      </c>
      <c r="B350" s="58" t="s">
        <v>3379</v>
      </c>
      <c r="C350" s="58" t="s">
        <v>952</v>
      </c>
      <c r="D350" s="57" t="s">
        <v>6</v>
      </c>
      <c r="E350" s="353"/>
    </row>
    <row r="351" spans="1:5" x14ac:dyDescent="0.25">
      <c r="A351" s="57" t="s">
        <v>3380</v>
      </c>
      <c r="B351" s="58" t="s">
        <v>3381</v>
      </c>
      <c r="C351" s="58" t="s">
        <v>952</v>
      </c>
      <c r="D351" s="57" t="s">
        <v>6</v>
      </c>
      <c r="E351" s="353"/>
    </row>
    <row r="352" spans="1:5" x14ac:dyDescent="0.25">
      <c r="A352" s="57" t="s">
        <v>3382</v>
      </c>
      <c r="B352" s="58" t="s">
        <v>3383</v>
      </c>
      <c r="C352" s="58" t="s">
        <v>952</v>
      </c>
      <c r="D352" s="57" t="s">
        <v>6</v>
      </c>
      <c r="E352" s="353"/>
    </row>
    <row r="353" spans="1:5" x14ac:dyDescent="0.25">
      <c r="A353" s="57" t="s">
        <v>3384</v>
      </c>
      <c r="B353" s="58" t="s">
        <v>3385</v>
      </c>
      <c r="C353" s="58" t="s">
        <v>952</v>
      </c>
      <c r="D353" s="57" t="s">
        <v>6</v>
      </c>
      <c r="E353" s="353"/>
    </row>
    <row r="354" spans="1:5" x14ac:dyDescent="0.25">
      <c r="A354" s="57" t="s">
        <v>3386</v>
      </c>
      <c r="B354" s="58" t="s">
        <v>3387</v>
      </c>
      <c r="C354" s="58" t="s">
        <v>952</v>
      </c>
      <c r="D354" s="57" t="s">
        <v>6</v>
      </c>
      <c r="E354" s="353"/>
    </row>
    <row r="355" spans="1:5" x14ac:dyDescent="0.25">
      <c r="A355" s="57" t="s">
        <v>3388</v>
      </c>
      <c r="B355" s="58" t="s">
        <v>3389</v>
      </c>
      <c r="C355" s="58" t="s">
        <v>952</v>
      </c>
      <c r="D355" s="57" t="s">
        <v>6</v>
      </c>
      <c r="E355" s="353"/>
    </row>
    <row r="356" spans="1:5" x14ac:dyDescent="0.25">
      <c r="A356" s="57" t="s">
        <v>3390</v>
      </c>
      <c r="B356" s="58" t="s">
        <v>3391</v>
      </c>
      <c r="C356" s="58" t="s">
        <v>952</v>
      </c>
      <c r="D356" s="57" t="s">
        <v>6</v>
      </c>
      <c r="E356" s="353"/>
    </row>
    <row r="357" spans="1:5" x14ac:dyDescent="0.25">
      <c r="A357" s="57" t="s">
        <v>3392</v>
      </c>
      <c r="B357" s="58" t="s">
        <v>3393</v>
      </c>
      <c r="C357" s="58" t="s">
        <v>952</v>
      </c>
      <c r="D357" s="57" t="s">
        <v>6</v>
      </c>
      <c r="E357" s="353"/>
    </row>
    <row r="358" spans="1:5" x14ac:dyDescent="0.25">
      <c r="A358" s="57" t="s">
        <v>3394</v>
      </c>
      <c r="B358" s="58" t="s">
        <v>3395</v>
      </c>
      <c r="C358" s="58" t="s">
        <v>952</v>
      </c>
      <c r="D358" s="57" t="s">
        <v>6</v>
      </c>
      <c r="E358" s="353"/>
    </row>
    <row r="359" spans="1:5" x14ac:dyDescent="0.25">
      <c r="A359" s="57" t="s">
        <v>3396</v>
      </c>
      <c r="B359" s="58" t="s">
        <v>3397</v>
      </c>
      <c r="C359" s="58" t="s">
        <v>952</v>
      </c>
      <c r="D359" s="57" t="s">
        <v>6</v>
      </c>
      <c r="E359" s="353"/>
    </row>
    <row r="360" spans="1:5" x14ac:dyDescent="0.25">
      <c r="A360" s="57" t="s">
        <v>3398</v>
      </c>
      <c r="B360" s="58" t="s">
        <v>3399</v>
      </c>
      <c r="C360" s="58" t="s">
        <v>952</v>
      </c>
      <c r="D360" s="57" t="s">
        <v>6</v>
      </c>
      <c r="E360" s="353"/>
    </row>
    <row r="361" spans="1:5" x14ac:dyDescent="0.25">
      <c r="A361" s="57" t="s">
        <v>933</v>
      </c>
      <c r="B361" s="58" t="s">
        <v>934</v>
      </c>
      <c r="C361" s="58" t="s">
        <v>952</v>
      </c>
      <c r="D361" s="57" t="s">
        <v>6</v>
      </c>
      <c r="E361" s="353"/>
    </row>
    <row r="362" spans="1:5" x14ac:dyDescent="0.25">
      <c r="A362" s="57" t="s">
        <v>3400</v>
      </c>
      <c r="B362" s="58" t="s">
        <v>3401</v>
      </c>
      <c r="C362" s="58" t="s">
        <v>952</v>
      </c>
      <c r="D362" s="57" t="s">
        <v>6</v>
      </c>
      <c r="E362" s="353"/>
    </row>
    <row r="363" spans="1:5" x14ac:dyDescent="0.25">
      <c r="A363" s="57" t="s">
        <v>3402</v>
      </c>
      <c r="B363" s="58" t="s">
        <v>3401</v>
      </c>
      <c r="C363" s="58" t="s">
        <v>952</v>
      </c>
      <c r="D363" s="57" t="s">
        <v>6</v>
      </c>
      <c r="E363" s="353"/>
    </row>
    <row r="364" spans="1:5" x14ac:dyDescent="0.25">
      <c r="A364" s="57" t="s">
        <v>3403</v>
      </c>
      <c r="B364" s="58" t="s">
        <v>3404</v>
      </c>
      <c r="C364" s="58" t="s">
        <v>952</v>
      </c>
      <c r="D364" s="57" t="s">
        <v>6</v>
      </c>
      <c r="E364" s="353"/>
    </row>
    <row r="365" spans="1:5" x14ac:dyDescent="0.25">
      <c r="A365" s="57" t="s">
        <v>3405</v>
      </c>
      <c r="B365" s="58" t="s">
        <v>3406</v>
      </c>
      <c r="C365" s="58" t="s">
        <v>952</v>
      </c>
      <c r="D365" s="57" t="s">
        <v>6</v>
      </c>
      <c r="E365" s="353"/>
    </row>
    <row r="366" spans="1:5" x14ac:dyDescent="0.25">
      <c r="A366" s="57" t="s">
        <v>3407</v>
      </c>
      <c r="B366" s="58" t="s">
        <v>3408</v>
      </c>
      <c r="C366" s="58" t="s">
        <v>952</v>
      </c>
      <c r="D366" s="57" t="s">
        <v>6</v>
      </c>
      <c r="E366" s="353"/>
    </row>
    <row r="367" spans="1:5" x14ac:dyDescent="0.25">
      <c r="A367" s="57" t="s">
        <v>3409</v>
      </c>
      <c r="B367" s="58" t="s">
        <v>3410</v>
      </c>
      <c r="C367" s="58" t="s">
        <v>952</v>
      </c>
      <c r="D367" s="57" t="s">
        <v>6</v>
      </c>
      <c r="E367" s="353"/>
    </row>
    <row r="368" spans="1:5" x14ac:dyDescent="0.25">
      <c r="A368" s="57" t="s">
        <v>3411</v>
      </c>
      <c r="B368" s="58" t="s">
        <v>3410</v>
      </c>
      <c r="C368" s="58" t="s">
        <v>952</v>
      </c>
      <c r="D368" s="57" t="s">
        <v>6</v>
      </c>
      <c r="E368" s="353"/>
    </row>
    <row r="369" spans="1:5" x14ac:dyDescent="0.25">
      <c r="A369" s="57" t="s">
        <v>3412</v>
      </c>
      <c r="B369" s="58" t="s">
        <v>3410</v>
      </c>
      <c r="C369" s="58" t="s">
        <v>952</v>
      </c>
      <c r="D369" s="57" t="s">
        <v>6</v>
      </c>
      <c r="E369" s="353"/>
    </row>
    <row r="370" spans="1:5" x14ac:dyDescent="0.25">
      <c r="A370" s="57" t="s">
        <v>3413</v>
      </c>
      <c r="B370" s="58" t="s">
        <v>3414</v>
      </c>
      <c r="C370" s="58" t="s">
        <v>952</v>
      </c>
      <c r="D370" s="57" t="s">
        <v>6</v>
      </c>
      <c r="E370" s="353"/>
    </row>
    <row r="371" spans="1:5" x14ac:dyDescent="0.25">
      <c r="A371" s="57" t="s">
        <v>3415</v>
      </c>
      <c r="B371" s="58" t="s">
        <v>3414</v>
      </c>
      <c r="C371" s="58" t="s">
        <v>952</v>
      </c>
      <c r="D371" s="57" t="s">
        <v>6</v>
      </c>
      <c r="E371" s="353"/>
    </row>
    <row r="372" spans="1:5" x14ac:dyDescent="0.25">
      <c r="A372" s="57" t="s">
        <v>3416</v>
      </c>
      <c r="B372" s="58" t="s">
        <v>3414</v>
      </c>
      <c r="C372" s="58" t="s">
        <v>952</v>
      </c>
      <c r="D372" s="57" t="s">
        <v>6</v>
      </c>
      <c r="E372" s="353"/>
    </row>
    <row r="373" spans="1:5" x14ac:dyDescent="0.25">
      <c r="A373" s="57" t="s">
        <v>3417</v>
      </c>
      <c r="B373" s="58" t="s">
        <v>3418</v>
      </c>
      <c r="C373" s="58" t="s">
        <v>952</v>
      </c>
      <c r="D373" s="57" t="s">
        <v>6</v>
      </c>
      <c r="E373" s="353"/>
    </row>
    <row r="374" spans="1:5" x14ac:dyDescent="0.25">
      <c r="A374" s="57" t="s">
        <v>3419</v>
      </c>
      <c r="B374" s="58" t="s">
        <v>3418</v>
      </c>
      <c r="C374" s="58" t="s">
        <v>952</v>
      </c>
      <c r="D374" s="57" t="s">
        <v>6</v>
      </c>
      <c r="E374" s="353"/>
    </row>
    <row r="375" spans="1:5" x14ac:dyDescent="0.25">
      <c r="A375" s="57" t="s">
        <v>3420</v>
      </c>
      <c r="B375" s="58" t="s">
        <v>3418</v>
      </c>
      <c r="C375" s="58" t="s">
        <v>952</v>
      </c>
      <c r="D375" s="57" t="s">
        <v>6</v>
      </c>
      <c r="E375" s="353"/>
    </row>
    <row r="376" spans="1:5" x14ac:dyDescent="0.25">
      <c r="A376" s="57" t="s">
        <v>3421</v>
      </c>
      <c r="B376" s="58" t="s">
        <v>3422</v>
      </c>
      <c r="C376" s="58" t="s">
        <v>952</v>
      </c>
      <c r="D376" s="57" t="s">
        <v>6</v>
      </c>
      <c r="E376" s="353"/>
    </row>
    <row r="377" spans="1:5" x14ac:dyDescent="0.25">
      <c r="A377" s="57" t="s">
        <v>3423</v>
      </c>
      <c r="B377" s="58" t="s">
        <v>3424</v>
      </c>
      <c r="C377" s="58" t="s">
        <v>952</v>
      </c>
      <c r="D377" s="57" t="s">
        <v>6</v>
      </c>
      <c r="E377" s="353"/>
    </row>
    <row r="378" spans="1:5" x14ac:dyDescent="0.25">
      <c r="A378" s="57" t="s">
        <v>3425</v>
      </c>
      <c r="B378" s="58" t="s">
        <v>3426</v>
      </c>
      <c r="C378" s="58" t="s">
        <v>952</v>
      </c>
      <c r="D378" s="57" t="s">
        <v>6</v>
      </c>
      <c r="E378" s="353"/>
    </row>
    <row r="379" spans="1:5" x14ac:dyDescent="0.25">
      <c r="A379" s="57" t="s">
        <v>3427</v>
      </c>
      <c r="B379" s="58" t="s">
        <v>3428</v>
      </c>
      <c r="C379" s="58" t="s">
        <v>3429</v>
      </c>
      <c r="D379" s="57" t="s">
        <v>6</v>
      </c>
      <c r="E379" s="353"/>
    </row>
    <row r="380" spans="1:5" x14ac:dyDescent="0.25">
      <c r="A380" s="57" t="s">
        <v>3430</v>
      </c>
      <c r="B380" s="58" t="s">
        <v>3428</v>
      </c>
      <c r="C380" s="58" t="s">
        <v>3429</v>
      </c>
      <c r="D380" s="57" t="s">
        <v>6</v>
      </c>
      <c r="E380" s="353"/>
    </row>
    <row r="381" spans="1:5" ht="30" x14ac:dyDescent="0.25">
      <c r="A381" s="57" t="s">
        <v>3431</v>
      </c>
      <c r="B381" s="58" t="s">
        <v>3432</v>
      </c>
      <c r="C381" s="58" t="s">
        <v>3433</v>
      </c>
      <c r="D381" s="57" t="s">
        <v>6</v>
      </c>
      <c r="E381" s="353"/>
    </row>
    <row r="382" spans="1:5" x14ac:dyDescent="0.25">
      <c r="A382" s="57" t="s">
        <v>3434</v>
      </c>
      <c r="B382" s="58" t="s">
        <v>3435</v>
      </c>
      <c r="C382" s="58" t="s">
        <v>952</v>
      </c>
      <c r="D382" s="57" t="s">
        <v>6</v>
      </c>
      <c r="E382" s="353"/>
    </row>
    <row r="383" spans="1:5" x14ac:dyDescent="0.25">
      <c r="A383" s="57" t="s">
        <v>3436</v>
      </c>
      <c r="B383" s="58" t="s">
        <v>3437</v>
      </c>
      <c r="C383" s="58" t="s">
        <v>952</v>
      </c>
      <c r="D383" s="57" t="s">
        <v>6</v>
      </c>
      <c r="E383" s="353"/>
    </row>
    <row r="384" spans="1:5" x14ac:dyDescent="0.25">
      <c r="A384" s="57" t="s">
        <v>3438</v>
      </c>
      <c r="B384" s="58" t="s">
        <v>3439</v>
      </c>
      <c r="C384" s="58" t="s">
        <v>952</v>
      </c>
      <c r="D384" s="57" t="s">
        <v>6</v>
      </c>
      <c r="E384" s="353"/>
    </row>
    <row r="385" spans="1:5" x14ac:dyDescent="0.25">
      <c r="A385" s="57" t="s">
        <v>3440</v>
      </c>
      <c r="B385" s="58" t="s">
        <v>3441</v>
      </c>
      <c r="C385" s="58" t="s">
        <v>952</v>
      </c>
      <c r="D385" s="57" t="s">
        <v>6</v>
      </c>
      <c r="E385" s="353"/>
    </row>
    <row r="386" spans="1:5" x14ac:dyDescent="0.25">
      <c r="A386" s="57" t="s">
        <v>3442</v>
      </c>
      <c r="B386" s="58" t="s">
        <v>3443</v>
      </c>
      <c r="C386" s="58" t="s">
        <v>952</v>
      </c>
      <c r="D386" s="57" t="s">
        <v>6</v>
      </c>
      <c r="E386" s="353"/>
    </row>
    <row r="387" spans="1:5" x14ac:dyDescent="0.25">
      <c r="A387" s="57" t="s">
        <v>3444</v>
      </c>
      <c r="B387" s="58" t="s">
        <v>3335</v>
      </c>
      <c r="C387" s="58" t="s">
        <v>952</v>
      </c>
      <c r="D387" s="57" t="s">
        <v>6</v>
      </c>
      <c r="E387" s="353"/>
    </row>
    <row r="388" spans="1:5" x14ac:dyDescent="0.25">
      <c r="A388" s="193" t="s">
        <v>935</v>
      </c>
      <c r="B388" s="194" t="s">
        <v>936</v>
      </c>
      <c r="C388" s="194" t="s">
        <v>952</v>
      </c>
      <c r="D388" s="193" t="s">
        <v>6</v>
      </c>
      <c r="E388" s="354"/>
    </row>
    <row r="389" spans="1:5" x14ac:dyDescent="0.25">
      <c r="A389" s="195" t="s">
        <v>937</v>
      </c>
      <c r="B389" s="196" t="s">
        <v>938</v>
      </c>
      <c r="C389" s="196" t="s">
        <v>939</v>
      </c>
      <c r="D389" s="195" t="s">
        <v>6</v>
      </c>
      <c r="E389" s="355" t="s">
        <v>5631</v>
      </c>
    </row>
    <row r="390" spans="1:5" x14ac:dyDescent="0.25">
      <c r="A390" s="193" t="s">
        <v>940</v>
      </c>
      <c r="B390" s="194" t="s">
        <v>941</v>
      </c>
      <c r="C390" s="194" t="s">
        <v>942</v>
      </c>
      <c r="D390" s="193" t="s">
        <v>6</v>
      </c>
      <c r="E390" s="353"/>
    </row>
    <row r="391" spans="1:5" x14ac:dyDescent="0.25">
      <c r="A391" s="193" t="s">
        <v>943</v>
      </c>
      <c r="B391" s="194" t="s">
        <v>944</v>
      </c>
      <c r="C391" s="194" t="s">
        <v>945</v>
      </c>
      <c r="D391" s="193" t="s">
        <v>6</v>
      </c>
      <c r="E391" s="353"/>
    </row>
    <row r="392" spans="1:5" x14ac:dyDescent="0.25">
      <c r="A392" s="193" t="s">
        <v>946</v>
      </c>
      <c r="B392" s="194" t="s">
        <v>947</v>
      </c>
      <c r="C392" s="194">
        <v>31497</v>
      </c>
      <c r="D392" s="193" t="s">
        <v>6</v>
      </c>
      <c r="E392" s="353"/>
    </row>
    <row r="393" spans="1:5" x14ac:dyDescent="0.25">
      <c r="A393" s="193" t="s">
        <v>948</v>
      </c>
      <c r="B393" s="194" t="s">
        <v>949</v>
      </c>
      <c r="C393" s="194" t="s">
        <v>952</v>
      </c>
      <c r="D393" s="193" t="s">
        <v>6</v>
      </c>
      <c r="E393" s="353"/>
    </row>
    <row r="394" spans="1:5" x14ac:dyDescent="0.25">
      <c r="A394" s="193" t="s">
        <v>3445</v>
      </c>
      <c r="B394" s="194" t="s">
        <v>3446</v>
      </c>
      <c r="C394" s="194" t="s">
        <v>952</v>
      </c>
      <c r="D394" s="193" t="s">
        <v>6</v>
      </c>
      <c r="E394" s="353"/>
    </row>
    <row r="395" spans="1:5" x14ac:dyDescent="0.25">
      <c r="A395" s="193" t="s">
        <v>3447</v>
      </c>
      <c r="B395" s="194" t="s">
        <v>3446</v>
      </c>
      <c r="C395" s="194" t="s">
        <v>952</v>
      </c>
      <c r="D395" s="193" t="s">
        <v>6</v>
      </c>
      <c r="E395" s="353"/>
    </row>
    <row r="396" spans="1:5" x14ac:dyDescent="0.25">
      <c r="A396" s="193" t="s">
        <v>3448</v>
      </c>
      <c r="B396" s="194" t="s">
        <v>3446</v>
      </c>
      <c r="C396" s="194" t="s">
        <v>952</v>
      </c>
      <c r="D396" s="193" t="s">
        <v>6</v>
      </c>
      <c r="E396" s="353"/>
    </row>
    <row r="397" spans="1:5" x14ac:dyDescent="0.25">
      <c r="A397" s="193" t="s">
        <v>3449</v>
      </c>
      <c r="B397" s="194" t="s">
        <v>3446</v>
      </c>
      <c r="C397" s="194" t="s">
        <v>952</v>
      </c>
      <c r="D397" s="193" t="s">
        <v>6</v>
      </c>
      <c r="E397" s="353"/>
    </row>
    <row r="398" spans="1:5" x14ac:dyDescent="0.25">
      <c r="A398" s="193" t="s">
        <v>3450</v>
      </c>
      <c r="B398" s="194" t="s">
        <v>3446</v>
      </c>
      <c r="C398" s="194" t="s">
        <v>952</v>
      </c>
      <c r="D398" s="193" t="s">
        <v>6</v>
      </c>
      <c r="E398" s="353"/>
    </row>
    <row r="399" spans="1:5" x14ac:dyDescent="0.25">
      <c r="A399" s="193" t="s">
        <v>3451</v>
      </c>
      <c r="B399" s="194" t="s">
        <v>3452</v>
      </c>
      <c r="C399" s="194" t="s">
        <v>952</v>
      </c>
      <c r="D399" s="193" t="s">
        <v>6</v>
      </c>
      <c r="E399" s="353"/>
    </row>
    <row r="400" spans="1:5" x14ac:dyDescent="0.25">
      <c r="A400" s="193" t="s">
        <v>950</v>
      </c>
      <c r="B400" s="194" t="s">
        <v>951</v>
      </c>
      <c r="C400" s="194" t="s">
        <v>952</v>
      </c>
      <c r="D400" s="193" t="s">
        <v>6</v>
      </c>
      <c r="E400" s="353"/>
    </row>
    <row r="401" spans="1:5" x14ac:dyDescent="0.25">
      <c r="A401" s="193" t="s">
        <v>3453</v>
      </c>
      <c r="B401" s="194" t="s">
        <v>3454</v>
      </c>
      <c r="C401" s="194" t="s">
        <v>952</v>
      </c>
      <c r="D401" s="193" t="s">
        <v>6</v>
      </c>
      <c r="E401" s="353"/>
    </row>
    <row r="402" spans="1:5" x14ac:dyDescent="0.25">
      <c r="A402" s="193" t="s">
        <v>3455</v>
      </c>
      <c r="B402" s="194" t="s">
        <v>3456</v>
      </c>
      <c r="C402" s="194" t="s">
        <v>952</v>
      </c>
      <c r="D402" s="193" t="s">
        <v>6</v>
      </c>
      <c r="E402" s="353"/>
    </row>
    <row r="403" spans="1:5" x14ac:dyDescent="0.25">
      <c r="A403" s="193" t="s">
        <v>3457</v>
      </c>
      <c r="B403" s="194" t="s">
        <v>3458</v>
      </c>
      <c r="C403" s="194" t="s">
        <v>952</v>
      </c>
      <c r="D403" s="193" t="s">
        <v>6</v>
      </c>
      <c r="E403" s="353"/>
    </row>
    <row r="404" spans="1:5" ht="15.75" customHeight="1" x14ac:dyDescent="0.25">
      <c r="A404" s="193" t="s">
        <v>3459</v>
      </c>
      <c r="B404" s="194" t="s">
        <v>3460</v>
      </c>
      <c r="C404" s="194" t="s">
        <v>952</v>
      </c>
      <c r="D404" s="193" t="s">
        <v>6</v>
      </c>
      <c r="E404" s="353"/>
    </row>
    <row r="405" spans="1:5" ht="15.75" customHeight="1" x14ac:dyDescent="0.25">
      <c r="A405" s="51" t="s">
        <v>2367</v>
      </c>
      <c r="B405" s="51" t="s">
        <v>2628</v>
      </c>
      <c r="C405" s="51" t="s">
        <v>240</v>
      </c>
      <c r="D405" s="57" t="s">
        <v>6</v>
      </c>
      <c r="E405" s="353"/>
    </row>
    <row r="406" spans="1:5" ht="15.75" customHeight="1" x14ac:dyDescent="0.25">
      <c r="A406" s="51" t="s">
        <v>2368</v>
      </c>
      <c r="B406" s="51" t="s">
        <v>2629</v>
      </c>
      <c r="C406" s="51" t="s">
        <v>240</v>
      </c>
      <c r="D406" s="57" t="s">
        <v>6</v>
      </c>
      <c r="E406" s="353"/>
    </row>
    <row r="407" spans="1:5" ht="15.75" customHeight="1" x14ac:dyDescent="0.25">
      <c r="A407" s="51" t="s">
        <v>2369</v>
      </c>
      <c r="B407" s="51" t="s">
        <v>2629</v>
      </c>
      <c r="C407" s="51" t="s">
        <v>240</v>
      </c>
      <c r="D407" s="57" t="s">
        <v>6</v>
      </c>
      <c r="E407" s="353"/>
    </row>
    <row r="408" spans="1:5" ht="15.75" customHeight="1" x14ac:dyDescent="0.25">
      <c r="A408" s="51" t="s">
        <v>2370</v>
      </c>
      <c r="B408" s="51" t="s">
        <v>2630</v>
      </c>
      <c r="C408" s="51" t="s">
        <v>240</v>
      </c>
      <c r="D408" s="57" t="s">
        <v>6</v>
      </c>
      <c r="E408" s="353"/>
    </row>
    <row r="409" spans="1:5" ht="15.75" customHeight="1" x14ac:dyDescent="0.25">
      <c r="A409" s="51" t="s">
        <v>2371</v>
      </c>
      <c r="B409" s="51" t="s">
        <v>2631</v>
      </c>
      <c r="C409" s="51" t="s">
        <v>240</v>
      </c>
      <c r="D409" s="57" t="s">
        <v>6</v>
      </c>
      <c r="E409" s="353"/>
    </row>
    <row r="410" spans="1:5" ht="15.75" customHeight="1" x14ac:dyDescent="0.25">
      <c r="A410" s="51" t="s">
        <v>2372</v>
      </c>
      <c r="B410" s="51" t="s">
        <v>2632</v>
      </c>
      <c r="C410" s="51" t="s">
        <v>240</v>
      </c>
      <c r="D410" s="57" t="s">
        <v>6</v>
      </c>
      <c r="E410" s="353"/>
    </row>
    <row r="411" spans="1:5" ht="15.75" customHeight="1" x14ac:dyDescent="0.25">
      <c r="A411" s="51" t="s">
        <v>2373</v>
      </c>
      <c r="B411" s="51" t="s">
        <v>2632</v>
      </c>
      <c r="C411" s="51" t="s">
        <v>240</v>
      </c>
      <c r="D411" s="57" t="s">
        <v>6</v>
      </c>
      <c r="E411" s="353"/>
    </row>
    <row r="412" spans="1:5" ht="15.75" customHeight="1" x14ac:dyDescent="0.25">
      <c r="A412" s="51" t="s">
        <v>2374</v>
      </c>
      <c r="B412" s="51" t="s">
        <v>2632</v>
      </c>
      <c r="C412" s="51" t="s">
        <v>240</v>
      </c>
      <c r="D412" s="57" t="s">
        <v>6</v>
      </c>
      <c r="E412" s="353"/>
    </row>
    <row r="413" spans="1:5" ht="15.75" customHeight="1" x14ac:dyDescent="0.25">
      <c r="A413" s="51" t="s">
        <v>2375</v>
      </c>
      <c r="B413" s="51" t="s">
        <v>2633</v>
      </c>
      <c r="C413" s="51" t="s">
        <v>240</v>
      </c>
      <c r="D413" s="57" t="s">
        <v>6</v>
      </c>
      <c r="E413" s="353"/>
    </row>
    <row r="414" spans="1:5" ht="15.75" customHeight="1" x14ac:dyDescent="0.25">
      <c r="A414" s="51" t="s">
        <v>2376</v>
      </c>
      <c r="B414" s="51" t="s">
        <v>2633</v>
      </c>
      <c r="C414" s="51" t="s">
        <v>240</v>
      </c>
      <c r="D414" s="57" t="s">
        <v>6</v>
      </c>
      <c r="E414" s="353"/>
    </row>
    <row r="415" spans="1:5" ht="15.75" customHeight="1" x14ac:dyDescent="0.25">
      <c r="A415" s="51" t="s">
        <v>2377</v>
      </c>
      <c r="B415" s="51" t="s">
        <v>2634</v>
      </c>
      <c r="C415" s="51" t="s">
        <v>240</v>
      </c>
      <c r="D415" s="57" t="s">
        <v>6</v>
      </c>
      <c r="E415" s="353"/>
    </row>
    <row r="416" spans="1:5" ht="15.75" customHeight="1" x14ac:dyDescent="0.25">
      <c r="A416" s="51" t="s">
        <v>2378</v>
      </c>
      <c r="B416" s="51" t="s">
        <v>2635</v>
      </c>
      <c r="C416" s="51" t="s">
        <v>240</v>
      </c>
      <c r="D416" s="57" t="s">
        <v>6</v>
      </c>
      <c r="E416" s="353"/>
    </row>
    <row r="417" spans="1:5" ht="15.75" customHeight="1" x14ac:dyDescent="0.25">
      <c r="A417" s="51" t="s">
        <v>2379</v>
      </c>
      <c r="B417" s="51" t="s">
        <v>2636</v>
      </c>
      <c r="C417" s="51" t="s">
        <v>240</v>
      </c>
      <c r="D417" s="57" t="s">
        <v>6</v>
      </c>
      <c r="E417" s="353"/>
    </row>
    <row r="418" spans="1:5" ht="15.75" customHeight="1" x14ac:dyDescent="0.25">
      <c r="A418" s="51" t="s">
        <v>2380</v>
      </c>
      <c r="B418" s="51" t="s">
        <v>2637</v>
      </c>
      <c r="C418" s="51" t="s">
        <v>240</v>
      </c>
      <c r="D418" s="57" t="s">
        <v>6</v>
      </c>
      <c r="E418" s="353"/>
    </row>
    <row r="419" spans="1:5" ht="15.75" customHeight="1" x14ac:dyDescent="0.25">
      <c r="A419" s="51" t="s">
        <v>2381</v>
      </c>
      <c r="B419" s="51" t="s">
        <v>2638</v>
      </c>
      <c r="C419" s="51" t="s">
        <v>240</v>
      </c>
      <c r="D419" s="57" t="s">
        <v>6</v>
      </c>
      <c r="E419" s="353"/>
    </row>
    <row r="420" spans="1:5" ht="15.75" customHeight="1" x14ac:dyDescent="0.25">
      <c r="A420" s="51" t="s">
        <v>2382</v>
      </c>
      <c r="B420" s="51" t="s">
        <v>2639</v>
      </c>
      <c r="C420" s="51" t="s">
        <v>240</v>
      </c>
      <c r="D420" s="57" t="s">
        <v>6</v>
      </c>
      <c r="E420" s="353"/>
    </row>
    <row r="421" spans="1:5" ht="15.75" customHeight="1" x14ac:dyDescent="0.25">
      <c r="A421" s="51" t="s">
        <v>2383</v>
      </c>
      <c r="B421" s="51" t="s">
        <v>2640</v>
      </c>
      <c r="C421" s="51" t="s">
        <v>240</v>
      </c>
      <c r="D421" s="57" t="s">
        <v>6</v>
      </c>
      <c r="E421" s="353"/>
    </row>
    <row r="422" spans="1:5" ht="15.75" customHeight="1" x14ac:dyDescent="0.25">
      <c r="A422" s="51" t="s">
        <v>2384</v>
      </c>
      <c r="B422" s="51" t="s">
        <v>2641</v>
      </c>
      <c r="C422" s="51" t="s">
        <v>240</v>
      </c>
      <c r="D422" s="57" t="s">
        <v>6</v>
      </c>
      <c r="E422" s="353"/>
    </row>
    <row r="423" spans="1:5" ht="15.75" customHeight="1" x14ac:dyDescent="0.25">
      <c r="A423" s="51" t="s">
        <v>2385</v>
      </c>
      <c r="B423" s="51" t="s">
        <v>2641</v>
      </c>
      <c r="C423" s="51" t="s">
        <v>240</v>
      </c>
      <c r="D423" s="57" t="s">
        <v>6</v>
      </c>
      <c r="E423" s="353"/>
    </row>
    <row r="424" spans="1:5" ht="15.75" customHeight="1" x14ac:dyDescent="0.25">
      <c r="A424" s="51" t="s">
        <v>2386</v>
      </c>
      <c r="B424" s="51" t="s">
        <v>2641</v>
      </c>
      <c r="C424" s="51" t="s">
        <v>240</v>
      </c>
      <c r="D424" s="57" t="s">
        <v>6</v>
      </c>
      <c r="E424" s="353"/>
    </row>
    <row r="425" spans="1:5" ht="15.75" customHeight="1" x14ac:dyDescent="0.25">
      <c r="A425" s="51" t="s">
        <v>2387</v>
      </c>
      <c r="B425" s="51" t="s">
        <v>2641</v>
      </c>
      <c r="C425" s="51" t="s">
        <v>240</v>
      </c>
      <c r="D425" s="57" t="s">
        <v>6</v>
      </c>
      <c r="E425" s="353"/>
    </row>
    <row r="426" spans="1:5" ht="15.75" customHeight="1" x14ac:dyDescent="0.25">
      <c r="A426" s="51" t="s">
        <v>2388</v>
      </c>
      <c r="B426" s="51" t="s">
        <v>2642</v>
      </c>
      <c r="C426" s="51" t="s">
        <v>240</v>
      </c>
      <c r="D426" s="57" t="s">
        <v>6</v>
      </c>
      <c r="E426" s="353"/>
    </row>
    <row r="427" spans="1:5" ht="15.75" customHeight="1" x14ac:dyDescent="0.25">
      <c r="A427" s="51" t="s">
        <v>2389</v>
      </c>
      <c r="B427" s="51" t="s">
        <v>2643</v>
      </c>
      <c r="C427" s="51" t="s">
        <v>240</v>
      </c>
      <c r="D427" s="57" t="s">
        <v>6</v>
      </c>
      <c r="E427" s="353"/>
    </row>
    <row r="428" spans="1:5" ht="15.75" customHeight="1" x14ac:dyDescent="0.25">
      <c r="A428" s="51" t="s">
        <v>2390</v>
      </c>
      <c r="B428" s="51" t="s">
        <v>2644</v>
      </c>
      <c r="C428" s="51" t="s">
        <v>240</v>
      </c>
      <c r="D428" s="57" t="s">
        <v>6</v>
      </c>
      <c r="E428" s="353"/>
    </row>
    <row r="429" spans="1:5" ht="15.75" customHeight="1" x14ac:dyDescent="0.25">
      <c r="A429" s="51" t="s">
        <v>2391</v>
      </c>
      <c r="B429" s="51" t="s">
        <v>2644</v>
      </c>
      <c r="C429" s="51" t="s">
        <v>240</v>
      </c>
      <c r="D429" s="57" t="s">
        <v>6</v>
      </c>
      <c r="E429" s="353"/>
    </row>
    <row r="430" spans="1:5" ht="15.75" customHeight="1" x14ac:dyDescent="0.25">
      <c r="A430" s="51" t="s">
        <v>2392</v>
      </c>
      <c r="B430" s="51" t="s">
        <v>2645</v>
      </c>
      <c r="C430" s="51" t="s">
        <v>240</v>
      </c>
      <c r="D430" s="57" t="s">
        <v>6</v>
      </c>
      <c r="E430" s="353"/>
    </row>
    <row r="431" spans="1:5" ht="15.75" customHeight="1" x14ac:dyDescent="0.25">
      <c r="A431" s="51" t="s">
        <v>2393</v>
      </c>
      <c r="B431" s="51" t="s">
        <v>2645</v>
      </c>
      <c r="C431" s="51" t="s">
        <v>240</v>
      </c>
      <c r="D431" s="57" t="s">
        <v>6</v>
      </c>
      <c r="E431" s="353"/>
    </row>
    <row r="432" spans="1:5" x14ac:dyDescent="0.25">
      <c r="A432" s="51" t="s">
        <v>2394</v>
      </c>
      <c r="B432" s="51" t="s">
        <v>2399</v>
      </c>
      <c r="C432" s="51" t="s">
        <v>240</v>
      </c>
      <c r="D432" s="57" t="s">
        <v>6</v>
      </c>
      <c r="E432" s="353"/>
    </row>
    <row r="433" spans="1:5" x14ac:dyDescent="0.25">
      <c r="A433" s="51" t="s">
        <v>2395</v>
      </c>
      <c r="B433" s="51" t="s">
        <v>2399</v>
      </c>
      <c r="C433" s="51" t="s">
        <v>240</v>
      </c>
      <c r="D433" s="57" t="s">
        <v>6</v>
      </c>
      <c r="E433" s="353"/>
    </row>
    <row r="434" spans="1:5" x14ac:dyDescent="0.25">
      <c r="A434" s="51" t="s">
        <v>2396</v>
      </c>
      <c r="B434" s="51" t="s">
        <v>2400</v>
      </c>
      <c r="C434" s="51" t="s">
        <v>240</v>
      </c>
      <c r="D434" s="57" t="s">
        <v>6</v>
      </c>
      <c r="E434" s="353"/>
    </row>
    <row r="435" spans="1:5" x14ac:dyDescent="0.25">
      <c r="A435" s="51" t="s">
        <v>2397</v>
      </c>
      <c r="B435" s="51" t="s">
        <v>2400</v>
      </c>
      <c r="C435" s="51" t="s">
        <v>240</v>
      </c>
      <c r="D435" s="57" t="s">
        <v>6</v>
      </c>
      <c r="E435" s="353"/>
    </row>
    <row r="436" spans="1:5" x14ac:dyDescent="0.25">
      <c r="A436" s="51" t="s">
        <v>2398</v>
      </c>
      <c r="B436" s="51" t="s">
        <v>2400</v>
      </c>
      <c r="C436" s="51" t="s">
        <v>240</v>
      </c>
      <c r="D436" s="57" t="s">
        <v>6</v>
      </c>
      <c r="E436" s="353"/>
    </row>
    <row r="437" spans="1:5" x14ac:dyDescent="0.25">
      <c r="A437" s="326" t="s">
        <v>2711</v>
      </c>
      <c r="B437" s="326" t="s">
        <v>2705</v>
      </c>
      <c r="C437" s="326" t="s">
        <v>1547</v>
      </c>
      <c r="D437" s="57" t="s">
        <v>6</v>
      </c>
      <c r="E437" s="353"/>
    </row>
    <row r="438" spans="1:5" x14ac:dyDescent="0.25">
      <c r="A438" s="326" t="s">
        <v>2706</v>
      </c>
      <c r="B438" s="326" t="s">
        <v>2705</v>
      </c>
      <c r="C438" s="326" t="s">
        <v>1547</v>
      </c>
      <c r="D438" s="57" t="s">
        <v>6</v>
      </c>
      <c r="E438" s="353"/>
    </row>
    <row r="439" spans="1:5" x14ac:dyDescent="0.25">
      <c r="A439" s="326" t="s">
        <v>2707</v>
      </c>
      <c r="B439" s="326" t="s">
        <v>2705</v>
      </c>
      <c r="C439" s="326" t="s">
        <v>1547</v>
      </c>
      <c r="D439" s="57" t="s">
        <v>6</v>
      </c>
      <c r="E439" s="353"/>
    </row>
    <row r="440" spans="1:5" x14ac:dyDescent="0.25">
      <c r="A440" s="122" t="s">
        <v>4023</v>
      </c>
      <c r="B440" s="122" t="s">
        <v>3887</v>
      </c>
      <c r="C440" s="122" t="s">
        <v>3994</v>
      </c>
      <c r="D440" s="57" t="s">
        <v>6</v>
      </c>
      <c r="E440" s="353"/>
    </row>
    <row r="441" spans="1:5" x14ac:dyDescent="0.25">
      <c r="A441" s="122" t="s">
        <v>4024</v>
      </c>
      <c r="B441" s="122" t="s">
        <v>3996</v>
      </c>
      <c r="C441" s="122" t="s">
        <v>3995</v>
      </c>
      <c r="D441" s="57" t="s">
        <v>6</v>
      </c>
      <c r="E441" s="353"/>
    </row>
    <row r="442" spans="1:5" x14ac:dyDescent="0.25">
      <c r="A442" s="122" t="s">
        <v>1547</v>
      </c>
      <c r="B442" s="326" t="s">
        <v>3894</v>
      </c>
      <c r="C442" s="122" t="s">
        <v>1547</v>
      </c>
      <c r="D442" s="57" t="s">
        <v>6</v>
      </c>
      <c r="E442" s="353"/>
    </row>
    <row r="443" spans="1:5" x14ac:dyDescent="0.25">
      <c r="A443" s="326" t="s">
        <v>1547</v>
      </c>
      <c r="B443" s="326" t="s">
        <v>3895</v>
      </c>
      <c r="C443" s="122" t="s">
        <v>1547</v>
      </c>
      <c r="D443" s="57" t="s">
        <v>6</v>
      </c>
      <c r="E443" s="353"/>
    </row>
    <row r="444" spans="1:5" x14ac:dyDescent="0.25">
      <c r="A444" s="326" t="s">
        <v>1547</v>
      </c>
      <c r="B444" s="326" t="s">
        <v>3896</v>
      </c>
      <c r="C444" s="122" t="s">
        <v>1547</v>
      </c>
      <c r="D444" s="57" t="s">
        <v>6</v>
      </c>
      <c r="E444" s="353"/>
    </row>
    <row r="445" spans="1:5" x14ac:dyDescent="0.25">
      <c r="A445" s="122" t="s">
        <v>4501</v>
      </c>
      <c r="B445" s="326" t="s">
        <v>4571</v>
      </c>
      <c r="C445" s="122" t="s">
        <v>1547</v>
      </c>
      <c r="D445" s="57" t="s">
        <v>6</v>
      </c>
      <c r="E445" s="353"/>
    </row>
    <row r="446" spans="1:5" x14ac:dyDescent="0.25">
      <c r="A446" s="122" t="s">
        <v>4502</v>
      </c>
      <c r="B446" s="326" t="s">
        <v>4572</v>
      </c>
      <c r="C446" s="122" t="s">
        <v>1547</v>
      </c>
      <c r="D446" s="57" t="s">
        <v>6</v>
      </c>
      <c r="E446" s="353"/>
    </row>
    <row r="447" spans="1:5" x14ac:dyDescent="0.25">
      <c r="A447" s="122" t="s">
        <v>4503</v>
      </c>
      <c r="B447" s="326" t="s">
        <v>4573</v>
      </c>
      <c r="C447" s="122" t="s">
        <v>1547</v>
      </c>
      <c r="D447" s="57" t="s">
        <v>6</v>
      </c>
      <c r="E447" s="353"/>
    </row>
    <row r="448" spans="1:5" x14ac:dyDescent="0.25">
      <c r="A448" s="122" t="s">
        <v>4504</v>
      </c>
      <c r="B448" s="326" t="s">
        <v>4573</v>
      </c>
      <c r="C448" s="122" t="s">
        <v>1547</v>
      </c>
      <c r="D448" s="57" t="s">
        <v>6</v>
      </c>
      <c r="E448" s="353"/>
    </row>
    <row r="449" spans="1:5" x14ac:dyDescent="0.25">
      <c r="A449" s="122" t="s">
        <v>4505</v>
      </c>
      <c r="B449" s="326" t="s">
        <v>4573</v>
      </c>
      <c r="C449" s="122" t="s">
        <v>1547</v>
      </c>
      <c r="D449" s="57" t="s">
        <v>6</v>
      </c>
      <c r="E449" s="353"/>
    </row>
    <row r="450" spans="1:5" x14ac:dyDescent="0.25">
      <c r="A450" s="122" t="s">
        <v>4506</v>
      </c>
      <c r="B450" s="326" t="s">
        <v>4573</v>
      </c>
      <c r="C450" s="122" t="s">
        <v>1547</v>
      </c>
      <c r="D450" s="57" t="s">
        <v>6</v>
      </c>
      <c r="E450" s="353"/>
    </row>
    <row r="451" spans="1:5" x14ac:dyDescent="0.25">
      <c r="A451" s="122" t="s">
        <v>4507</v>
      </c>
      <c r="B451" s="326" t="s">
        <v>4573</v>
      </c>
      <c r="C451" s="122" t="s">
        <v>1547</v>
      </c>
      <c r="D451" s="57" t="s">
        <v>6</v>
      </c>
      <c r="E451" s="353"/>
    </row>
    <row r="452" spans="1:5" x14ac:dyDescent="0.25">
      <c r="A452" s="122" t="s">
        <v>4508</v>
      </c>
      <c r="B452" s="326" t="s">
        <v>4568</v>
      </c>
      <c r="C452" s="122" t="s">
        <v>1547</v>
      </c>
      <c r="D452" s="57" t="s">
        <v>6</v>
      </c>
      <c r="E452" s="353"/>
    </row>
    <row r="453" spans="1:5" x14ac:dyDescent="0.25">
      <c r="A453" s="122" t="s">
        <v>4509</v>
      </c>
      <c r="B453" s="326" t="s">
        <v>4568</v>
      </c>
      <c r="C453" s="122" t="s">
        <v>1547</v>
      </c>
      <c r="D453" s="57" t="s">
        <v>6</v>
      </c>
      <c r="E453" s="353"/>
    </row>
    <row r="454" spans="1:5" x14ac:dyDescent="0.25">
      <c r="A454" s="122" t="s">
        <v>4510</v>
      </c>
      <c r="B454" s="326" t="s">
        <v>4568</v>
      </c>
      <c r="C454" s="122" t="s">
        <v>1547</v>
      </c>
      <c r="D454" s="57" t="s">
        <v>6</v>
      </c>
      <c r="E454" s="353"/>
    </row>
    <row r="455" spans="1:5" x14ac:dyDescent="0.25">
      <c r="A455" s="122" t="s">
        <v>4511</v>
      </c>
      <c r="B455" s="326" t="s">
        <v>4569</v>
      </c>
      <c r="C455" s="122" t="s">
        <v>1547</v>
      </c>
      <c r="D455" s="57" t="s">
        <v>6</v>
      </c>
      <c r="E455" s="353"/>
    </row>
    <row r="456" spans="1:5" x14ac:dyDescent="0.25">
      <c r="A456" s="122" t="s">
        <v>4512</v>
      </c>
      <c r="B456" s="326" t="s">
        <v>4569</v>
      </c>
      <c r="C456" s="122" t="s">
        <v>1547</v>
      </c>
      <c r="D456" s="57" t="s">
        <v>6</v>
      </c>
      <c r="E456" s="353"/>
    </row>
    <row r="457" spans="1:5" x14ac:dyDescent="0.25">
      <c r="A457" s="122" t="s">
        <v>4513</v>
      </c>
      <c r="B457" s="326" t="s">
        <v>4569</v>
      </c>
      <c r="C457" s="122" t="s">
        <v>1547</v>
      </c>
      <c r="D457" s="57" t="s">
        <v>6</v>
      </c>
      <c r="E457" s="353"/>
    </row>
    <row r="458" spans="1:5" x14ac:dyDescent="0.25">
      <c r="A458" s="122" t="s">
        <v>4514</v>
      </c>
      <c r="B458" s="326" t="s">
        <v>4569</v>
      </c>
      <c r="C458" s="122" t="s">
        <v>1547</v>
      </c>
      <c r="D458" s="57" t="s">
        <v>6</v>
      </c>
      <c r="E458" s="353"/>
    </row>
    <row r="459" spans="1:5" x14ac:dyDescent="0.25">
      <c r="A459" s="122" t="s">
        <v>4515</v>
      </c>
      <c r="B459" s="326" t="s">
        <v>4569</v>
      </c>
      <c r="C459" s="122" t="s">
        <v>1547</v>
      </c>
      <c r="D459" s="57" t="s">
        <v>6</v>
      </c>
      <c r="E459" s="353"/>
    </row>
    <row r="460" spans="1:5" x14ac:dyDescent="0.25">
      <c r="A460" s="122" t="s">
        <v>4516</v>
      </c>
      <c r="B460" s="326" t="s">
        <v>4569</v>
      </c>
      <c r="C460" s="122" t="s">
        <v>1547</v>
      </c>
      <c r="D460" s="57" t="s">
        <v>6</v>
      </c>
      <c r="E460" s="353"/>
    </row>
    <row r="461" spans="1:5" x14ac:dyDescent="0.25">
      <c r="A461" s="122" t="s">
        <v>4517</v>
      </c>
      <c r="B461" s="326" t="s">
        <v>4569</v>
      </c>
      <c r="C461" s="122" t="s">
        <v>1547</v>
      </c>
      <c r="D461" s="57" t="s">
        <v>6</v>
      </c>
      <c r="E461" s="353"/>
    </row>
    <row r="462" spans="1:5" x14ac:dyDescent="0.25">
      <c r="A462" s="122" t="s">
        <v>4518</v>
      </c>
      <c r="B462" s="326" t="s">
        <v>4567</v>
      </c>
      <c r="C462" s="122" t="s">
        <v>1547</v>
      </c>
      <c r="D462" s="57" t="s">
        <v>6</v>
      </c>
      <c r="E462" s="353"/>
    </row>
    <row r="463" spans="1:5" x14ac:dyDescent="0.25">
      <c r="A463" s="122" t="s">
        <v>4519</v>
      </c>
      <c r="B463" s="326" t="s">
        <v>4567</v>
      </c>
      <c r="C463" s="122" t="s">
        <v>1547</v>
      </c>
      <c r="D463" s="57" t="s">
        <v>6</v>
      </c>
      <c r="E463" s="353"/>
    </row>
    <row r="464" spans="1:5" x14ac:dyDescent="0.25">
      <c r="A464" s="122" t="s">
        <v>4520</v>
      </c>
      <c r="B464" s="326" t="s">
        <v>4567</v>
      </c>
      <c r="C464" s="122" t="s">
        <v>1547</v>
      </c>
      <c r="D464" s="57" t="s">
        <v>6</v>
      </c>
      <c r="E464" s="353"/>
    </row>
    <row r="465" spans="1:5" x14ac:dyDescent="0.25">
      <c r="A465" s="122" t="s">
        <v>4521</v>
      </c>
      <c r="B465" s="326" t="s">
        <v>4567</v>
      </c>
      <c r="C465" s="122" t="s">
        <v>1547</v>
      </c>
      <c r="D465" s="57" t="s">
        <v>6</v>
      </c>
      <c r="E465" s="353"/>
    </row>
    <row r="466" spans="1:5" x14ac:dyDescent="0.25">
      <c r="A466" s="122" t="s">
        <v>4522</v>
      </c>
      <c r="B466" s="326" t="s">
        <v>4567</v>
      </c>
      <c r="C466" s="122" t="s">
        <v>1547</v>
      </c>
      <c r="D466" s="57" t="s">
        <v>6</v>
      </c>
      <c r="E466" s="353"/>
    </row>
    <row r="467" spans="1:5" x14ac:dyDescent="0.25">
      <c r="A467" s="122" t="s">
        <v>4523</v>
      </c>
      <c r="B467" s="326" t="s">
        <v>4567</v>
      </c>
      <c r="C467" s="122" t="s">
        <v>1547</v>
      </c>
      <c r="D467" s="57" t="s">
        <v>6</v>
      </c>
      <c r="E467" s="353"/>
    </row>
    <row r="468" spans="1:5" x14ac:dyDescent="0.25">
      <c r="A468" s="122" t="s">
        <v>4524</v>
      </c>
      <c r="B468" s="326" t="s">
        <v>4567</v>
      </c>
      <c r="C468" s="122" t="s">
        <v>1547</v>
      </c>
      <c r="D468" s="57" t="s">
        <v>6</v>
      </c>
      <c r="E468" s="353"/>
    </row>
    <row r="469" spans="1:5" x14ac:dyDescent="0.25">
      <c r="A469" s="122" t="s">
        <v>4525</v>
      </c>
      <c r="B469" s="326" t="s">
        <v>4567</v>
      </c>
      <c r="C469" s="122" t="s">
        <v>1547</v>
      </c>
      <c r="D469" s="57" t="s">
        <v>6</v>
      </c>
      <c r="E469" s="353"/>
    </row>
    <row r="470" spans="1:5" x14ac:dyDescent="0.25">
      <c r="A470" s="122" t="s">
        <v>4526</v>
      </c>
      <c r="B470" s="326" t="s">
        <v>4567</v>
      </c>
      <c r="C470" s="122" t="s">
        <v>1547</v>
      </c>
      <c r="D470" s="57" t="s">
        <v>6</v>
      </c>
      <c r="E470" s="353"/>
    </row>
    <row r="471" spans="1:5" x14ac:dyDescent="0.25">
      <c r="A471" s="122" t="s">
        <v>4527</v>
      </c>
      <c r="B471" s="326" t="s">
        <v>4549</v>
      </c>
      <c r="C471" s="122" t="s">
        <v>1547</v>
      </c>
      <c r="D471" s="57" t="s">
        <v>6</v>
      </c>
      <c r="E471" s="353"/>
    </row>
    <row r="472" spans="1:5" x14ac:dyDescent="0.25">
      <c r="A472" s="122" t="s">
        <v>4528</v>
      </c>
      <c r="B472" s="326" t="s">
        <v>4570</v>
      </c>
      <c r="C472" s="122" t="s">
        <v>1547</v>
      </c>
      <c r="D472" s="57" t="s">
        <v>6</v>
      </c>
      <c r="E472" s="353"/>
    </row>
    <row r="473" spans="1:5" x14ac:dyDescent="0.25">
      <c r="A473" s="122" t="s">
        <v>4529</v>
      </c>
      <c r="B473" s="326" t="s">
        <v>4570</v>
      </c>
      <c r="C473" s="122" t="s">
        <v>1547</v>
      </c>
      <c r="D473" s="57" t="s">
        <v>6</v>
      </c>
      <c r="E473" s="353"/>
    </row>
    <row r="474" spans="1:5" x14ac:dyDescent="0.25">
      <c r="A474" s="122" t="s">
        <v>4530</v>
      </c>
      <c r="B474" s="326" t="s">
        <v>4570</v>
      </c>
      <c r="C474" s="122" t="s">
        <v>1547</v>
      </c>
      <c r="D474" s="57" t="s">
        <v>6</v>
      </c>
      <c r="E474" s="353"/>
    </row>
    <row r="475" spans="1:5" x14ac:dyDescent="0.25">
      <c r="A475" s="122" t="s">
        <v>4531</v>
      </c>
      <c r="B475" s="326" t="s">
        <v>4570</v>
      </c>
      <c r="C475" s="122" t="s">
        <v>1547</v>
      </c>
      <c r="D475" s="57" t="s">
        <v>6</v>
      </c>
      <c r="E475" s="353"/>
    </row>
    <row r="476" spans="1:5" x14ac:dyDescent="0.25">
      <c r="A476" s="122" t="s">
        <v>4532</v>
      </c>
      <c r="B476" s="326" t="s">
        <v>4570</v>
      </c>
      <c r="C476" s="122" t="s">
        <v>1547</v>
      </c>
      <c r="D476" s="57" t="s">
        <v>6</v>
      </c>
      <c r="E476" s="353"/>
    </row>
    <row r="477" spans="1:5" x14ac:dyDescent="0.25">
      <c r="A477" s="122" t="s">
        <v>4533</v>
      </c>
      <c r="B477" s="326" t="s">
        <v>4570</v>
      </c>
      <c r="C477" s="122" t="s">
        <v>1547</v>
      </c>
      <c r="D477" s="57" t="s">
        <v>6</v>
      </c>
      <c r="E477" s="353"/>
    </row>
    <row r="478" spans="1:5" x14ac:dyDescent="0.25">
      <c r="A478" s="122" t="s">
        <v>4534</v>
      </c>
      <c r="B478" s="326" t="s">
        <v>4570</v>
      </c>
      <c r="C478" s="122" t="s">
        <v>1547</v>
      </c>
      <c r="D478" s="57" t="s">
        <v>6</v>
      </c>
      <c r="E478" s="353"/>
    </row>
    <row r="479" spans="1:5" x14ac:dyDescent="0.25">
      <c r="A479" s="122" t="s">
        <v>4535</v>
      </c>
      <c r="B479" s="326" t="s">
        <v>4570</v>
      </c>
      <c r="C479" s="122" t="s">
        <v>1547</v>
      </c>
      <c r="D479" s="57" t="s">
        <v>6</v>
      </c>
      <c r="E479" s="353"/>
    </row>
    <row r="480" spans="1:5" x14ac:dyDescent="0.25">
      <c r="A480" s="122" t="s">
        <v>4536</v>
      </c>
      <c r="B480" s="326" t="s">
        <v>4570</v>
      </c>
      <c r="C480" s="122" t="s">
        <v>1547</v>
      </c>
      <c r="D480" s="57" t="s">
        <v>6</v>
      </c>
      <c r="E480" s="353"/>
    </row>
    <row r="481" spans="1:5" x14ac:dyDescent="0.25">
      <c r="A481" s="122" t="s">
        <v>4537</v>
      </c>
      <c r="B481" s="326" t="s">
        <v>4570</v>
      </c>
      <c r="C481" s="122" t="s">
        <v>1547</v>
      </c>
      <c r="D481" s="57" t="s">
        <v>6</v>
      </c>
      <c r="E481" s="353"/>
    </row>
    <row r="482" spans="1:5" x14ac:dyDescent="0.25">
      <c r="A482" s="122" t="s">
        <v>4538</v>
      </c>
      <c r="B482" s="326" t="s">
        <v>4564</v>
      </c>
      <c r="C482" s="122" t="s">
        <v>1547</v>
      </c>
      <c r="D482" s="57" t="s">
        <v>6</v>
      </c>
      <c r="E482" s="353"/>
    </row>
    <row r="483" spans="1:5" x14ac:dyDescent="0.25">
      <c r="A483" s="122" t="s">
        <v>4539</v>
      </c>
      <c r="B483" s="326" t="s">
        <v>3897</v>
      </c>
      <c r="C483" s="122" t="s">
        <v>1547</v>
      </c>
      <c r="D483" s="57" t="s">
        <v>6</v>
      </c>
      <c r="E483" s="353"/>
    </row>
    <row r="484" spans="1:5" x14ac:dyDescent="0.25">
      <c r="A484" s="122" t="s">
        <v>4540</v>
      </c>
      <c r="B484" s="326" t="s">
        <v>4565</v>
      </c>
      <c r="C484" s="122" t="s">
        <v>1547</v>
      </c>
      <c r="D484" s="57" t="s">
        <v>6</v>
      </c>
      <c r="E484" s="353"/>
    </row>
    <row r="485" spans="1:5" x14ac:dyDescent="0.25">
      <c r="A485" s="122" t="s">
        <v>4541</v>
      </c>
      <c r="B485" s="326" t="s">
        <v>4565</v>
      </c>
      <c r="C485" s="122" t="s">
        <v>1547</v>
      </c>
      <c r="D485" s="57" t="s">
        <v>6</v>
      </c>
      <c r="E485" s="353"/>
    </row>
    <row r="486" spans="1:5" x14ac:dyDescent="0.25">
      <c r="A486" s="122" t="s">
        <v>4542</v>
      </c>
      <c r="B486" s="326" t="s">
        <v>4565</v>
      </c>
      <c r="C486" s="122" t="s">
        <v>1547</v>
      </c>
      <c r="D486" s="57" t="s">
        <v>6</v>
      </c>
      <c r="E486" s="353"/>
    </row>
    <row r="487" spans="1:5" x14ac:dyDescent="0.25">
      <c r="A487" s="122" t="s">
        <v>4543</v>
      </c>
      <c r="B487" s="326" t="s">
        <v>4565</v>
      </c>
      <c r="C487" s="122" t="s">
        <v>1547</v>
      </c>
      <c r="D487" s="57" t="s">
        <v>6</v>
      </c>
      <c r="E487" s="353"/>
    </row>
    <row r="488" spans="1:5" x14ac:dyDescent="0.25">
      <c r="A488" s="122" t="s">
        <v>4544</v>
      </c>
      <c r="B488" s="326" t="s">
        <v>4566</v>
      </c>
      <c r="C488" s="122" t="s">
        <v>1547</v>
      </c>
      <c r="D488" s="57" t="s">
        <v>6</v>
      </c>
      <c r="E488" s="353"/>
    </row>
    <row r="489" spans="1:5" x14ac:dyDescent="0.25">
      <c r="A489" s="122" t="s">
        <v>4545</v>
      </c>
      <c r="B489" s="326" t="s">
        <v>4566</v>
      </c>
      <c r="C489" s="122" t="s">
        <v>1547</v>
      </c>
      <c r="D489" s="57" t="s">
        <v>6</v>
      </c>
      <c r="E489" s="353"/>
    </row>
    <row r="490" spans="1:5" x14ac:dyDescent="0.25">
      <c r="A490" s="122" t="s">
        <v>4546</v>
      </c>
      <c r="B490" s="326" t="s">
        <v>3898</v>
      </c>
      <c r="C490" s="122" t="s">
        <v>1547</v>
      </c>
      <c r="D490" s="57" t="s">
        <v>6</v>
      </c>
      <c r="E490" s="353"/>
    </row>
    <row r="491" spans="1:5" x14ac:dyDescent="0.25">
      <c r="A491" s="122" t="s">
        <v>4547</v>
      </c>
      <c r="B491" s="326" t="s">
        <v>3899</v>
      </c>
      <c r="C491" s="122" t="s">
        <v>1547</v>
      </c>
      <c r="D491" s="57" t="s">
        <v>6</v>
      </c>
      <c r="E491" s="353"/>
    </row>
    <row r="492" spans="1:5" x14ac:dyDescent="0.25">
      <c r="A492" s="122" t="s">
        <v>4548</v>
      </c>
      <c r="B492" s="326" t="s">
        <v>4574</v>
      </c>
      <c r="C492" s="326">
        <v>40651</v>
      </c>
      <c r="D492" s="57" t="s">
        <v>6</v>
      </c>
      <c r="E492" s="353"/>
    </row>
    <row r="493" spans="1:5" x14ac:dyDescent="0.25">
      <c r="A493" s="326" t="s">
        <v>1547</v>
      </c>
      <c r="B493" s="326" t="s">
        <v>3900</v>
      </c>
      <c r="C493" s="122" t="s">
        <v>1547</v>
      </c>
      <c r="D493" s="57" t="s">
        <v>6</v>
      </c>
      <c r="E493" s="353"/>
    </row>
    <row r="494" spans="1:5" x14ac:dyDescent="0.25">
      <c r="A494" s="326" t="s">
        <v>1547</v>
      </c>
      <c r="B494" s="326" t="s">
        <v>3893</v>
      </c>
      <c r="C494" s="122" t="s">
        <v>1547</v>
      </c>
      <c r="D494" s="57" t="s">
        <v>6</v>
      </c>
      <c r="E494" s="353"/>
    </row>
    <row r="495" spans="1:5" x14ac:dyDescent="0.25">
      <c r="A495" s="326" t="s">
        <v>1547</v>
      </c>
      <c r="B495" s="326" t="s">
        <v>3901</v>
      </c>
      <c r="C495" s="122" t="s">
        <v>1547</v>
      </c>
      <c r="D495" s="57" t="s">
        <v>6</v>
      </c>
      <c r="E495" s="353"/>
    </row>
    <row r="496" spans="1:5" x14ac:dyDescent="0.25">
      <c r="A496" s="326" t="s">
        <v>1547</v>
      </c>
      <c r="B496" s="326" t="s">
        <v>3902</v>
      </c>
      <c r="C496" s="122" t="s">
        <v>1547</v>
      </c>
      <c r="D496" s="57" t="s">
        <v>6</v>
      </c>
      <c r="E496" s="353"/>
    </row>
    <row r="497" spans="1:5" x14ac:dyDescent="0.25">
      <c r="A497" s="326" t="s">
        <v>1547</v>
      </c>
      <c r="B497" s="326" t="s">
        <v>3903</v>
      </c>
      <c r="C497" s="122" t="s">
        <v>1547</v>
      </c>
      <c r="D497" s="57" t="s">
        <v>6</v>
      </c>
      <c r="E497" s="353"/>
    </row>
    <row r="498" spans="1:5" x14ac:dyDescent="0.25">
      <c r="A498" s="326" t="s">
        <v>1547</v>
      </c>
      <c r="B498" s="326" t="s">
        <v>3904</v>
      </c>
      <c r="C498" s="122" t="s">
        <v>1547</v>
      </c>
      <c r="D498" s="57" t="s">
        <v>6</v>
      </c>
      <c r="E498" s="353"/>
    </row>
    <row r="499" spans="1:5" x14ac:dyDescent="0.25">
      <c r="A499" s="326" t="s">
        <v>1547</v>
      </c>
      <c r="B499" s="326" t="s">
        <v>3905</v>
      </c>
      <c r="C499" s="122" t="s">
        <v>1547</v>
      </c>
      <c r="D499" s="57" t="s">
        <v>6</v>
      </c>
      <c r="E499" s="353"/>
    </row>
    <row r="500" spans="1:5" x14ac:dyDescent="0.25">
      <c r="A500" s="326" t="s">
        <v>1547</v>
      </c>
      <c r="B500" s="326" t="s">
        <v>3906</v>
      </c>
      <c r="C500" s="122" t="s">
        <v>1547</v>
      </c>
      <c r="D500" s="57" t="s">
        <v>6</v>
      </c>
      <c r="E500" s="353"/>
    </row>
    <row r="501" spans="1:5" x14ac:dyDescent="0.25">
      <c r="A501" s="326" t="s">
        <v>1547</v>
      </c>
      <c r="B501" s="326" t="s">
        <v>3907</v>
      </c>
      <c r="C501" s="122" t="s">
        <v>1547</v>
      </c>
      <c r="D501" s="57" t="s">
        <v>6</v>
      </c>
      <c r="E501" s="353"/>
    </row>
    <row r="502" spans="1:5" x14ac:dyDescent="0.25">
      <c r="A502" s="326" t="s">
        <v>1547</v>
      </c>
      <c r="B502" s="326" t="s">
        <v>3908</v>
      </c>
      <c r="C502" s="122" t="s">
        <v>1547</v>
      </c>
      <c r="D502" s="57" t="s">
        <v>6</v>
      </c>
      <c r="E502" s="353"/>
    </row>
    <row r="503" spans="1:5" x14ac:dyDescent="0.25">
      <c r="A503" s="122" t="s">
        <v>4703</v>
      </c>
      <c r="B503" s="326" t="s">
        <v>4719</v>
      </c>
      <c r="C503" s="122" t="s">
        <v>1547</v>
      </c>
      <c r="D503" s="57" t="s">
        <v>6</v>
      </c>
      <c r="E503" s="353"/>
    </row>
    <row r="504" spans="1:5" x14ac:dyDescent="0.25">
      <c r="A504" s="122" t="s">
        <v>4704</v>
      </c>
      <c r="B504" s="326" t="s">
        <v>4719</v>
      </c>
      <c r="C504" s="122" t="s">
        <v>1547</v>
      </c>
      <c r="D504" s="57" t="s">
        <v>6</v>
      </c>
      <c r="E504" s="353"/>
    </row>
    <row r="505" spans="1:5" x14ac:dyDescent="0.25">
      <c r="A505" s="122" t="s">
        <v>4705</v>
      </c>
      <c r="B505" s="326" t="s">
        <v>4719</v>
      </c>
      <c r="C505" s="122" t="s">
        <v>1547</v>
      </c>
      <c r="D505" s="57" t="s">
        <v>6</v>
      </c>
      <c r="E505" s="353"/>
    </row>
    <row r="506" spans="1:5" x14ac:dyDescent="0.25">
      <c r="A506" s="122" t="s">
        <v>4706</v>
      </c>
      <c r="B506" s="326" t="s">
        <v>4719</v>
      </c>
      <c r="C506" s="122" t="s">
        <v>1547</v>
      </c>
      <c r="D506" s="57" t="s">
        <v>6</v>
      </c>
      <c r="E506" s="353"/>
    </row>
    <row r="507" spans="1:5" x14ac:dyDescent="0.25">
      <c r="A507" s="122" t="s">
        <v>4707</v>
      </c>
      <c r="B507" s="326" t="s">
        <v>4719</v>
      </c>
      <c r="C507" s="122" t="s">
        <v>1547</v>
      </c>
      <c r="D507" s="57" t="s">
        <v>6</v>
      </c>
      <c r="E507" s="353"/>
    </row>
    <row r="508" spans="1:5" x14ac:dyDescent="0.25">
      <c r="A508" s="122" t="s">
        <v>4708</v>
      </c>
      <c r="B508" s="326" t="s">
        <v>4719</v>
      </c>
      <c r="C508" s="122" t="s">
        <v>1547</v>
      </c>
      <c r="D508" s="57" t="s">
        <v>6</v>
      </c>
      <c r="E508" s="353"/>
    </row>
    <row r="509" spans="1:5" x14ac:dyDescent="0.25">
      <c r="A509" s="122" t="s">
        <v>4709</v>
      </c>
      <c r="B509" s="326" t="s">
        <v>4719</v>
      </c>
      <c r="C509" s="122" t="s">
        <v>1547</v>
      </c>
      <c r="D509" s="57" t="s">
        <v>6</v>
      </c>
      <c r="E509" s="353"/>
    </row>
    <row r="510" spans="1:5" x14ac:dyDescent="0.25">
      <c r="A510" s="122" t="s">
        <v>4710</v>
      </c>
      <c r="B510" s="326" t="s">
        <v>4719</v>
      </c>
      <c r="C510" s="122" t="s">
        <v>1547</v>
      </c>
      <c r="D510" s="57" t="s">
        <v>6</v>
      </c>
      <c r="E510" s="353"/>
    </row>
    <row r="511" spans="1:5" x14ac:dyDescent="0.25">
      <c r="A511" s="122" t="s">
        <v>4711</v>
      </c>
      <c r="B511" s="326" t="s">
        <v>4719</v>
      </c>
      <c r="C511" s="122" t="s">
        <v>1547</v>
      </c>
      <c r="D511" s="57" t="s">
        <v>6</v>
      </c>
      <c r="E511" s="353"/>
    </row>
    <row r="512" spans="1:5" x14ac:dyDescent="0.25">
      <c r="A512" s="122" t="s">
        <v>4712</v>
      </c>
      <c r="B512" s="326" t="s">
        <v>4719</v>
      </c>
      <c r="C512" s="122" t="s">
        <v>1547</v>
      </c>
      <c r="D512" s="57" t="s">
        <v>6</v>
      </c>
      <c r="E512" s="353"/>
    </row>
    <row r="513" spans="1:5" x14ac:dyDescent="0.25">
      <c r="A513" s="122" t="s">
        <v>4713</v>
      </c>
      <c r="B513" s="326" t="s">
        <v>4719</v>
      </c>
      <c r="C513" s="122" t="s">
        <v>1547</v>
      </c>
      <c r="D513" s="57" t="s">
        <v>6</v>
      </c>
      <c r="E513" s="353"/>
    </row>
    <row r="514" spans="1:5" x14ac:dyDescent="0.25">
      <c r="A514" s="122" t="s">
        <v>4714</v>
      </c>
      <c r="B514" s="326" t="s">
        <v>4719</v>
      </c>
      <c r="C514" s="122" t="s">
        <v>1547</v>
      </c>
      <c r="D514" s="57" t="s">
        <v>6</v>
      </c>
      <c r="E514" s="353"/>
    </row>
    <row r="515" spans="1:5" x14ac:dyDescent="0.25">
      <c r="A515" s="122" t="s">
        <v>4715</v>
      </c>
      <c r="B515" s="326" t="s">
        <v>4720</v>
      </c>
      <c r="C515" s="122" t="s">
        <v>1547</v>
      </c>
      <c r="D515" s="57" t="s">
        <v>6</v>
      </c>
      <c r="E515" s="353"/>
    </row>
    <row r="516" spans="1:5" x14ac:dyDescent="0.25">
      <c r="A516" s="122" t="s">
        <v>4716</v>
      </c>
      <c r="B516" s="326" t="s">
        <v>4720</v>
      </c>
      <c r="C516" s="122" t="s">
        <v>1547</v>
      </c>
      <c r="D516" s="57" t="s">
        <v>6</v>
      </c>
      <c r="E516" s="353"/>
    </row>
    <row r="517" spans="1:5" x14ac:dyDescent="0.25">
      <c r="A517" s="122" t="s">
        <v>4717</v>
      </c>
      <c r="B517" s="326" t="s">
        <v>4720</v>
      </c>
      <c r="C517" s="122" t="s">
        <v>1547</v>
      </c>
      <c r="D517" s="57" t="s">
        <v>6</v>
      </c>
      <c r="E517" s="353"/>
    </row>
    <row r="518" spans="1:5" x14ac:dyDescent="0.25">
      <c r="A518" s="122" t="s">
        <v>4718</v>
      </c>
      <c r="B518" s="326" t="s">
        <v>4720</v>
      </c>
      <c r="C518" s="122" t="s">
        <v>1547</v>
      </c>
      <c r="D518" s="57" t="s">
        <v>6</v>
      </c>
      <c r="E518" s="353"/>
    </row>
    <row r="519" spans="1:5" x14ac:dyDescent="0.25">
      <c r="A519" s="122" t="s">
        <v>4721</v>
      </c>
      <c r="B519" s="326" t="s">
        <v>4720</v>
      </c>
      <c r="C519" s="122" t="s">
        <v>1547</v>
      </c>
      <c r="D519" s="57" t="s">
        <v>6</v>
      </c>
      <c r="E519" s="353"/>
    </row>
    <row r="520" spans="1:5" x14ac:dyDescent="0.25">
      <c r="A520" s="122" t="s">
        <v>4722</v>
      </c>
      <c r="B520" s="326" t="s">
        <v>4727</v>
      </c>
      <c r="C520" s="122" t="s">
        <v>1547</v>
      </c>
      <c r="D520" s="57" t="s">
        <v>6</v>
      </c>
      <c r="E520" s="353"/>
    </row>
    <row r="521" spans="1:5" x14ac:dyDescent="0.25">
      <c r="A521" s="122" t="s">
        <v>4723</v>
      </c>
      <c r="B521" s="326" t="s">
        <v>4727</v>
      </c>
      <c r="C521" s="122" t="s">
        <v>1547</v>
      </c>
      <c r="D521" s="57" t="s">
        <v>6</v>
      </c>
      <c r="E521" s="353"/>
    </row>
    <row r="522" spans="1:5" x14ac:dyDescent="0.25">
      <c r="A522" s="122" t="s">
        <v>4724</v>
      </c>
      <c r="B522" s="326" t="s">
        <v>4727</v>
      </c>
      <c r="C522" s="122" t="s">
        <v>1547</v>
      </c>
      <c r="D522" s="57" t="s">
        <v>6</v>
      </c>
      <c r="E522" s="353"/>
    </row>
    <row r="523" spans="1:5" x14ac:dyDescent="0.25">
      <c r="A523" s="122" t="s">
        <v>4725</v>
      </c>
      <c r="B523" s="326" t="s">
        <v>4727</v>
      </c>
      <c r="C523" s="122" t="s">
        <v>1547</v>
      </c>
      <c r="D523" s="57" t="s">
        <v>6</v>
      </c>
      <c r="E523" s="353"/>
    </row>
    <row r="524" spans="1:5" x14ac:dyDescent="0.25">
      <c r="A524" s="122" t="s">
        <v>4726</v>
      </c>
      <c r="B524" s="326" t="s">
        <v>4727</v>
      </c>
      <c r="C524" s="122" t="s">
        <v>1547</v>
      </c>
      <c r="D524" s="57" t="s">
        <v>6</v>
      </c>
      <c r="E524" s="353"/>
    </row>
    <row r="525" spans="1:5" x14ac:dyDescent="0.25">
      <c r="A525" s="122" t="s">
        <v>4745</v>
      </c>
      <c r="B525" s="326" t="s">
        <v>4751</v>
      </c>
      <c r="C525" s="64" t="s">
        <v>1547</v>
      </c>
      <c r="D525" s="57" t="s">
        <v>6</v>
      </c>
      <c r="E525" s="353"/>
    </row>
    <row r="526" spans="1:5" x14ac:dyDescent="0.25">
      <c r="A526" s="122" t="s">
        <v>4746</v>
      </c>
      <c r="B526" s="326" t="s">
        <v>4751</v>
      </c>
      <c r="C526" s="64" t="s">
        <v>1547</v>
      </c>
      <c r="D526" s="57" t="s">
        <v>6</v>
      </c>
      <c r="E526" s="353"/>
    </row>
    <row r="527" spans="1:5" x14ac:dyDescent="0.25">
      <c r="A527" s="122" t="s">
        <v>4747</v>
      </c>
      <c r="B527" s="326" t="s">
        <v>4751</v>
      </c>
      <c r="C527" s="64" t="s">
        <v>1547</v>
      </c>
      <c r="D527" s="57" t="s">
        <v>6</v>
      </c>
      <c r="E527" s="353"/>
    </row>
    <row r="528" spans="1:5" x14ac:dyDescent="0.25">
      <c r="A528" s="122" t="s">
        <v>4748</v>
      </c>
      <c r="B528" s="326" t="s">
        <v>4751</v>
      </c>
      <c r="C528" s="64" t="s">
        <v>1547</v>
      </c>
      <c r="D528" s="57" t="s">
        <v>6</v>
      </c>
      <c r="E528" s="353"/>
    </row>
    <row r="529" spans="1:5" x14ac:dyDescent="0.25">
      <c r="A529" s="122" t="s">
        <v>4749</v>
      </c>
      <c r="B529" s="326" t="s">
        <v>4751</v>
      </c>
      <c r="C529" s="64" t="s">
        <v>1547</v>
      </c>
      <c r="D529" s="57" t="s">
        <v>6</v>
      </c>
      <c r="E529" s="353"/>
    </row>
    <row r="530" spans="1:5" x14ac:dyDescent="0.25">
      <c r="A530" s="122" t="s">
        <v>4758</v>
      </c>
      <c r="B530" s="326" t="s">
        <v>4763</v>
      </c>
      <c r="C530" s="64" t="s">
        <v>1547</v>
      </c>
      <c r="D530" s="57" t="s">
        <v>6</v>
      </c>
      <c r="E530" s="353"/>
    </row>
    <row r="531" spans="1:5" x14ac:dyDescent="0.25">
      <c r="A531" s="122" t="s">
        <v>4759</v>
      </c>
      <c r="B531" s="326" t="s">
        <v>4764</v>
      </c>
      <c r="C531" s="64" t="s">
        <v>1547</v>
      </c>
      <c r="D531" s="57" t="s">
        <v>6</v>
      </c>
      <c r="E531" s="353"/>
    </row>
    <row r="532" spans="1:5" x14ac:dyDescent="0.25">
      <c r="A532" s="122" t="s">
        <v>4760</v>
      </c>
      <c r="B532" s="326" t="s">
        <v>4765</v>
      </c>
      <c r="C532" s="64" t="s">
        <v>1547</v>
      </c>
      <c r="D532" s="57" t="s">
        <v>6</v>
      </c>
      <c r="E532" s="353"/>
    </row>
    <row r="533" spans="1:5" x14ac:dyDescent="0.25">
      <c r="A533" s="122" t="s">
        <v>4761</v>
      </c>
      <c r="B533" s="326" t="s">
        <v>4766</v>
      </c>
      <c r="C533" s="64" t="s">
        <v>1547</v>
      </c>
      <c r="D533" s="57" t="s">
        <v>6</v>
      </c>
      <c r="E533" s="353"/>
    </row>
    <row r="534" spans="1:5" x14ac:dyDescent="0.25">
      <c r="A534" s="122" t="s">
        <v>4762</v>
      </c>
      <c r="B534" s="326" t="s">
        <v>4767</v>
      </c>
      <c r="C534" s="64" t="s">
        <v>1547</v>
      </c>
      <c r="D534" s="57" t="s">
        <v>6</v>
      </c>
      <c r="E534" s="353"/>
    </row>
    <row r="535" spans="1:5" x14ac:dyDescent="0.25">
      <c r="A535" s="122" t="s">
        <v>4771</v>
      </c>
      <c r="B535" s="326" t="s">
        <v>4784</v>
      </c>
      <c r="C535" s="64" t="s">
        <v>1547</v>
      </c>
      <c r="D535" s="57" t="s">
        <v>6</v>
      </c>
      <c r="E535" s="353"/>
    </row>
    <row r="536" spans="1:5" x14ac:dyDescent="0.25">
      <c r="A536" s="64" t="s">
        <v>1547</v>
      </c>
      <c r="B536" s="326" t="s">
        <v>4779</v>
      </c>
      <c r="C536" s="64" t="s">
        <v>1547</v>
      </c>
      <c r="D536" s="57" t="s">
        <v>6</v>
      </c>
      <c r="E536" s="353"/>
    </row>
    <row r="537" spans="1:5" x14ac:dyDescent="0.25">
      <c r="A537" s="64" t="s">
        <v>1547</v>
      </c>
      <c r="B537" s="326" t="s">
        <v>4780</v>
      </c>
      <c r="C537" s="64" t="s">
        <v>1547</v>
      </c>
      <c r="D537" s="57" t="s">
        <v>6</v>
      </c>
      <c r="E537" s="353"/>
    </row>
    <row r="538" spans="1:5" x14ac:dyDescent="0.25">
      <c r="A538" s="64" t="s">
        <v>1547</v>
      </c>
      <c r="B538" s="326" t="s">
        <v>4802</v>
      </c>
      <c r="C538" s="64" t="s">
        <v>1547</v>
      </c>
      <c r="D538" s="57" t="s">
        <v>6</v>
      </c>
      <c r="E538" s="353"/>
    </row>
    <row r="539" spans="1:5" x14ac:dyDescent="0.25">
      <c r="A539" s="64" t="s">
        <v>1547</v>
      </c>
      <c r="B539" s="326" t="s">
        <v>4801</v>
      </c>
      <c r="C539" s="64" t="s">
        <v>1547</v>
      </c>
      <c r="D539" s="57" t="s">
        <v>6</v>
      </c>
      <c r="E539" s="353"/>
    </row>
    <row r="540" spans="1:5" x14ac:dyDescent="0.25">
      <c r="A540" s="64" t="s">
        <v>1547</v>
      </c>
      <c r="B540" s="326" t="s">
        <v>4781</v>
      </c>
      <c r="C540" s="64" t="s">
        <v>1547</v>
      </c>
      <c r="D540" s="57" t="s">
        <v>6</v>
      </c>
      <c r="E540" s="353"/>
    </row>
    <row r="541" spans="1:5" x14ac:dyDescent="0.25">
      <c r="A541" s="64" t="s">
        <v>1547</v>
      </c>
      <c r="B541" s="326" t="s">
        <v>4782</v>
      </c>
      <c r="C541" s="64" t="s">
        <v>1547</v>
      </c>
      <c r="D541" s="57" t="s">
        <v>6</v>
      </c>
      <c r="E541" s="353"/>
    </row>
    <row r="542" spans="1:5" x14ac:dyDescent="0.25">
      <c r="A542" s="64" t="s">
        <v>1547</v>
      </c>
      <c r="B542" s="326" t="s">
        <v>4772</v>
      </c>
      <c r="C542" s="64" t="s">
        <v>1547</v>
      </c>
      <c r="D542" s="57" t="s">
        <v>6</v>
      </c>
      <c r="E542" s="353"/>
    </row>
    <row r="543" spans="1:5" x14ac:dyDescent="0.25">
      <c r="A543" s="64" t="s">
        <v>1547</v>
      </c>
      <c r="B543" s="326" t="s">
        <v>4773</v>
      </c>
      <c r="C543" s="64" t="s">
        <v>1547</v>
      </c>
      <c r="D543" s="57" t="s">
        <v>6</v>
      </c>
      <c r="E543" s="353"/>
    </row>
    <row r="544" spans="1:5" x14ac:dyDescent="0.25">
      <c r="A544" s="64" t="s">
        <v>1547</v>
      </c>
      <c r="B544" s="326" t="s">
        <v>4774</v>
      </c>
      <c r="C544" s="64" t="s">
        <v>1547</v>
      </c>
      <c r="D544" s="57" t="s">
        <v>6</v>
      </c>
      <c r="E544" s="353"/>
    </row>
    <row r="545" spans="1:7" x14ac:dyDescent="0.25">
      <c r="A545" s="64" t="s">
        <v>1547</v>
      </c>
      <c r="B545" s="326" t="s">
        <v>4783</v>
      </c>
      <c r="C545" s="64" t="s">
        <v>1547</v>
      </c>
      <c r="D545" s="57" t="s">
        <v>6</v>
      </c>
      <c r="E545" s="353"/>
    </row>
    <row r="546" spans="1:7" x14ac:dyDescent="0.25">
      <c r="A546" s="64" t="s">
        <v>1547</v>
      </c>
      <c r="B546" s="326" t="s">
        <v>4775</v>
      </c>
      <c r="C546" s="64" t="s">
        <v>1547</v>
      </c>
      <c r="D546" s="57" t="s">
        <v>6</v>
      </c>
      <c r="E546" s="353"/>
    </row>
    <row r="547" spans="1:7" x14ac:dyDescent="0.25">
      <c r="A547" s="64" t="s">
        <v>1547</v>
      </c>
      <c r="B547" s="326" t="s">
        <v>4776</v>
      </c>
      <c r="C547" s="64" t="s">
        <v>1547</v>
      </c>
      <c r="D547" s="57" t="s">
        <v>6</v>
      </c>
      <c r="E547" s="353"/>
    </row>
    <row r="548" spans="1:7" x14ac:dyDescent="0.25">
      <c r="A548" s="64" t="s">
        <v>1547</v>
      </c>
      <c r="B548" s="326" t="s">
        <v>4777</v>
      </c>
      <c r="C548" s="64" t="s">
        <v>1547</v>
      </c>
      <c r="D548" s="57" t="s">
        <v>6</v>
      </c>
      <c r="E548" s="353"/>
    </row>
    <row r="549" spans="1:7" x14ac:dyDescent="0.25">
      <c r="A549" s="64" t="s">
        <v>1547</v>
      </c>
      <c r="B549" s="326" t="s">
        <v>4778</v>
      </c>
      <c r="C549" s="64" t="s">
        <v>1547</v>
      </c>
      <c r="D549" s="57" t="s">
        <v>6</v>
      </c>
      <c r="E549" s="353"/>
    </row>
    <row r="550" spans="1:7" x14ac:dyDescent="0.25">
      <c r="A550" s="326" t="s">
        <v>1547</v>
      </c>
      <c r="B550" s="326" t="s">
        <v>4966</v>
      </c>
      <c r="C550" s="64" t="s">
        <v>1547</v>
      </c>
      <c r="D550" s="57" t="s">
        <v>6</v>
      </c>
      <c r="E550" s="353"/>
      <c r="F550" s="35"/>
      <c r="G550" s="35"/>
    </row>
    <row r="551" spans="1:7" x14ac:dyDescent="0.25">
      <c r="A551" s="418" t="s">
        <v>953</v>
      </c>
      <c r="B551" s="418"/>
      <c r="C551" s="418"/>
      <c r="D551" s="418"/>
      <c r="E551" s="353"/>
    </row>
    <row r="552" spans="1:7" x14ac:dyDescent="0.25">
      <c r="A552" s="349" t="s">
        <v>1</v>
      </c>
      <c r="B552" s="349" t="s">
        <v>2</v>
      </c>
      <c r="C552" s="349" t="s">
        <v>114</v>
      </c>
      <c r="D552" s="349" t="s">
        <v>3</v>
      </c>
      <c r="E552" s="356"/>
    </row>
    <row r="553" spans="1:7" x14ac:dyDescent="0.25">
      <c r="A553" s="57" t="s">
        <v>954</v>
      </c>
      <c r="B553" s="58" t="s">
        <v>955</v>
      </c>
      <c r="C553" s="58" t="s">
        <v>952</v>
      </c>
      <c r="D553" s="57" t="s">
        <v>6</v>
      </c>
      <c r="E553" s="353"/>
    </row>
    <row r="554" spans="1:7" x14ac:dyDescent="0.25">
      <c r="A554" s="57" t="s">
        <v>956</v>
      </c>
      <c r="B554" s="58" t="s">
        <v>957</v>
      </c>
      <c r="C554" s="58" t="s">
        <v>952</v>
      </c>
      <c r="D554" s="57" t="s">
        <v>6</v>
      </c>
      <c r="E554" s="353"/>
    </row>
    <row r="555" spans="1:7" x14ac:dyDescent="0.25">
      <c r="A555" s="57" t="s">
        <v>958</v>
      </c>
      <c r="B555" s="58" t="s">
        <v>957</v>
      </c>
      <c r="C555" s="58" t="s">
        <v>952</v>
      </c>
      <c r="D555" s="57" t="s">
        <v>6</v>
      </c>
      <c r="E555" s="353"/>
    </row>
    <row r="556" spans="1:7" x14ac:dyDescent="0.25">
      <c r="A556" s="57" t="s">
        <v>959</v>
      </c>
      <c r="B556" s="58" t="s">
        <v>713</v>
      </c>
      <c r="C556" s="58" t="s">
        <v>952</v>
      </c>
      <c r="D556" s="57" t="s">
        <v>6</v>
      </c>
      <c r="E556" s="353"/>
    </row>
    <row r="557" spans="1:7" x14ac:dyDescent="0.25">
      <c r="A557" s="57" t="s">
        <v>960</v>
      </c>
      <c r="B557" s="58" t="s">
        <v>713</v>
      </c>
      <c r="C557" s="58" t="s">
        <v>952</v>
      </c>
      <c r="D557" s="57" t="s">
        <v>6</v>
      </c>
      <c r="E557" s="353"/>
    </row>
    <row r="558" spans="1:7" x14ac:dyDescent="0.25">
      <c r="A558" s="57" t="s">
        <v>961</v>
      </c>
      <c r="B558" s="58" t="s">
        <v>713</v>
      </c>
      <c r="C558" s="58" t="s">
        <v>952</v>
      </c>
      <c r="D558" s="57" t="s">
        <v>6</v>
      </c>
      <c r="E558" s="353"/>
    </row>
    <row r="559" spans="1:7" x14ac:dyDescent="0.25">
      <c r="A559" s="57" t="s">
        <v>962</v>
      </c>
      <c r="B559" s="58" t="s">
        <v>713</v>
      </c>
      <c r="C559" s="58" t="s">
        <v>952</v>
      </c>
      <c r="D559" s="57" t="s">
        <v>6</v>
      </c>
      <c r="E559" s="353"/>
    </row>
    <row r="560" spans="1:7" x14ac:dyDescent="0.25">
      <c r="A560" s="57" t="s">
        <v>963</v>
      </c>
      <c r="B560" s="58" t="s">
        <v>713</v>
      </c>
      <c r="C560" s="58" t="s">
        <v>952</v>
      </c>
      <c r="D560" s="57" t="s">
        <v>6</v>
      </c>
      <c r="E560" s="353"/>
    </row>
    <row r="561" spans="1:5" x14ac:dyDescent="0.25">
      <c r="A561" s="57" t="s">
        <v>964</v>
      </c>
      <c r="B561" s="58" t="s">
        <v>713</v>
      </c>
      <c r="C561" s="58" t="s">
        <v>952</v>
      </c>
      <c r="D561" s="57" t="s">
        <v>6</v>
      </c>
      <c r="E561" s="353"/>
    </row>
    <row r="562" spans="1:5" x14ac:dyDescent="0.25">
      <c r="A562" s="57" t="s">
        <v>965</v>
      </c>
      <c r="B562" s="58" t="s">
        <v>713</v>
      </c>
      <c r="C562" s="58" t="s">
        <v>952</v>
      </c>
      <c r="D562" s="57" t="s">
        <v>6</v>
      </c>
      <c r="E562" s="353"/>
    </row>
    <row r="563" spans="1:5" x14ac:dyDescent="0.25">
      <c r="A563" s="57" t="s">
        <v>966</v>
      </c>
      <c r="B563" s="58" t="s">
        <v>713</v>
      </c>
      <c r="C563" s="58" t="s">
        <v>952</v>
      </c>
      <c r="D563" s="57" t="s">
        <v>6</v>
      </c>
      <c r="E563" s="353"/>
    </row>
    <row r="564" spans="1:5" x14ac:dyDescent="0.25">
      <c r="A564" s="57" t="s">
        <v>967</v>
      </c>
      <c r="B564" s="58" t="s">
        <v>713</v>
      </c>
      <c r="C564" s="58" t="s">
        <v>952</v>
      </c>
      <c r="D564" s="57" t="s">
        <v>6</v>
      </c>
      <c r="E564" s="353"/>
    </row>
    <row r="565" spans="1:5" x14ac:dyDescent="0.25">
      <c r="A565" s="57" t="s">
        <v>968</v>
      </c>
      <c r="B565" s="58" t="s">
        <v>713</v>
      </c>
      <c r="C565" s="58" t="s">
        <v>952</v>
      </c>
      <c r="D565" s="57" t="s">
        <v>6</v>
      </c>
      <c r="E565" s="353"/>
    </row>
    <row r="566" spans="1:5" x14ac:dyDescent="0.25">
      <c r="A566" s="57" t="s">
        <v>969</v>
      </c>
      <c r="B566" s="58" t="s">
        <v>713</v>
      </c>
      <c r="C566" s="58" t="s">
        <v>952</v>
      </c>
      <c r="D566" s="57" t="s">
        <v>6</v>
      </c>
      <c r="E566" s="353"/>
    </row>
    <row r="567" spans="1:5" x14ac:dyDescent="0.25">
      <c r="A567" s="57" t="s">
        <v>970</v>
      </c>
      <c r="B567" s="58" t="s">
        <v>713</v>
      </c>
      <c r="C567" s="58" t="s">
        <v>952</v>
      </c>
      <c r="D567" s="57" t="s">
        <v>6</v>
      </c>
      <c r="E567" s="353"/>
    </row>
    <row r="568" spans="1:5" x14ac:dyDescent="0.25">
      <c r="A568" s="57" t="s">
        <v>971</v>
      </c>
      <c r="B568" s="58" t="s">
        <v>713</v>
      </c>
      <c r="C568" s="58" t="s">
        <v>952</v>
      </c>
      <c r="D568" s="57" t="s">
        <v>6</v>
      </c>
      <c r="E568" s="353"/>
    </row>
    <row r="569" spans="1:5" x14ac:dyDescent="0.25">
      <c r="A569" s="57" t="s">
        <v>972</v>
      </c>
      <c r="B569" s="58" t="s">
        <v>713</v>
      </c>
      <c r="C569" s="58" t="s">
        <v>952</v>
      </c>
      <c r="D569" s="57" t="s">
        <v>6</v>
      </c>
      <c r="E569" s="353"/>
    </row>
    <row r="570" spans="1:5" x14ac:dyDescent="0.25">
      <c r="A570" s="57" t="s">
        <v>973</v>
      </c>
      <c r="B570" s="58" t="s">
        <v>713</v>
      </c>
      <c r="C570" s="58" t="s">
        <v>952</v>
      </c>
      <c r="D570" s="57" t="s">
        <v>6</v>
      </c>
      <c r="E570" s="353"/>
    </row>
    <row r="571" spans="1:5" x14ac:dyDescent="0.25">
      <c r="A571" s="57" t="s">
        <v>974</v>
      </c>
      <c r="B571" s="58" t="s">
        <v>713</v>
      </c>
      <c r="C571" s="58" t="s">
        <v>952</v>
      </c>
      <c r="D571" s="57" t="s">
        <v>6</v>
      </c>
      <c r="E571" s="353"/>
    </row>
    <row r="572" spans="1:5" x14ac:dyDescent="0.25">
      <c r="A572" s="57" t="s">
        <v>975</v>
      </c>
      <c r="B572" s="58" t="s">
        <v>713</v>
      </c>
      <c r="C572" s="58" t="s">
        <v>952</v>
      </c>
      <c r="D572" s="57" t="s">
        <v>6</v>
      </c>
      <c r="E572" s="353"/>
    </row>
    <row r="573" spans="1:5" x14ac:dyDescent="0.25">
      <c r="A573" s="57" t="s">
        <v>976</v>
      </c>
      <c r="B573" s="58" t="s">
        <v>713</v>
      </c>
      <c r="C573" s="58" t="s">
        <v>952</v>
      </c>
      <c r="D573" s="57" t="s">
        <v>6</v>
      </c>
      <c r="E573" s="353"/>
    </row>
    <row r="574" spans="1:5" x14ac:dyDescent="0.25">
      <c r="A574" s="57" t="s">
        <v>977</v>
      </c>
      <c r="B574" s="58" t="s">
        <v>813</v>
      </c>
      <c r="C574" s="58" t="s">
        <v>952</v>
      </c>
      <c r="D574" s="57" t="s">
        <v>6</v>
      </c>
      <c r="E574" s="353"/>
    </row>
    <row r="575" spans="1:5" x14ac:dyDescent="0.25">
      <c r="A575" s="57" t="s">
        <v>3461</v>
      </c>
      <c r="B575" s="58" t="s">
        <v>3462</v>
      </c>
      <c r="C575" s="58" t="s">
        <v>952</v>
      </c>
      <c r="D575" s="57" t="s">
        <v>6</v>
      </c>
      <c r="E575" s="353"/>
    </row>
    <row r="576" spans="1:5" x14ac:dyDescent="0.25">
      <c r="A576" s="57" t="s">
        <v>3463</v>
      </c>
      <c r="B576" s="58" t="s">
        <v>3464</v>
      </c>
      <c r="C576" s="58" t="s">
        <v>952</v>
      </c>
      <c r="D576" s="57" t="s">
        <v>6</v>
      </c>
      <c r="E576" s="353"/>
    </row>
    <row r="577" spans="1:5" x14ac:dyDescent="0.25">
      <c r="A577" s="57" t="s">
        <v>3465</v>
      </c>
      <c r="B577" s="58" t="s">
        <v>3466</v>
      </c>
      <c r="C577" s="58" t="s">
        <v>952</v>
      </c>
      <c r="D577" s="57" t="s">
        <v>6</v>
      </c>
      <c r="E577" s="353"/>
    </row>
    <row r="578" spans="1:5" x14ac:dyDescent="0.25">
      <c r="A578" s="57" t="s">
        <v>3467</v>
      </c>
      <c r="B578" s="58" t="s">
        <v>3468</v>
      </c>
      <c r="C578" s="58" t="s">
        <v>952</v>
      </c>
      <c r="D578" s="57" t="s">
        <v>6</v>
      </c>
      <c r="E578" s="353"/>
    </row>
    <row r="579" spans="1:5" x14ac:dyDescent="0.25">
      <c r="A579" s="57" t="s">
        <v>3469</v>
      </c>
      <c r="B579" s="58" t="s">
        <v>3470</v>
      </c>
      <c r="C579" s="58" t="s">
        <v>952</v>
      </c>
      <c r="D579" s="57" t="s">
        <v>6</v>
      </c>
      <c r="E579" s="353"/>
    </row>
    <row r="580" spans="1:5" x14ac:dyDescent="0.25">
      <c r="A580" s="57" t="s">
        <v>3471</v>
      </c>
      <c r="B580" s="58" t="s">
        <v>3472</v>
      </c>
      <c r="C580" s="58" t="s">
        <v>952</v>
      </c>
      <c r="D580" s="57" t="s">
        <v>6</v>
      </c>
      <c r="E580" s="353"/>
    </row>
    <row r="581" spans="1:5" x14ac:dyDescent="0.25">
      <c r="A581" s="57" t="s">
        <v>3473</v>
      </c>
      <c r="B581" s="58" t="s">
        <v>3474</v>
      </c>
      <c r="C581" s="58" t="s">
        <v>952</v>
      </c>
      <c r="D581" s="57" t="s">
        <v>6</v>
      </c>
      <c r="E581" s="353"/>
    </row>
    <row r="582" spans="1:5" x14ac:dyDescent="0.25">
      <c r="A582" s="57" t="s">
        <v>3475</v>
      </c>
      <c r="B582" s="58" t="s">
        <v>3476</v>
      </c>
      <c r="C582" s="58" t="s">
        <v>952</v>
      </c>
      <c r="D582" s="57" t="s">
        <v>6</v>
      </c>
      <c r="E582" s="353"/>
    </row>
    <row r="583" spans="1:5" x14ac:dyDescent="0.25">
      <c r="A583" s="57" t="s">
        <v>3477</v>
      </c>
      <c r="B583" s="58" t="s">
        <v>3478</v>
      </c>
      <c r="C583" s="58" t="s">
        <v>952</v>
      </c>
      <c r="D583" s="57" t="s">
        <v>6</v>
      </c>
      <c r="E583" s="353"/>
    </row>
    <row r="584" spans="1:5" x14ac:dyDescent="0.25">
      <c r="A584" s="57" t="s">
        <v>3479</v>
      </c>
      <c r="B584" s="58" t="s">
        <v>3480</v>
      </c>
      <c r="C584" s="58" t="s">
        <v>952</v>
      </c>
      <c r="D584" s="57" t="s">
        <v>6</v>
      </c>
      <c r="E584" s="353"/>
    </row>
    <row r="585" spans="1:5" x14ac:dyDescent="0.25">
      <c r="A585" s="57" t="s">
        <v>3481</v>
      </c>
      <c r="B585" s="58" t="s">
        <v>3482</v>
      </c>
      <c r="C585" s="58" t="s">
        <v>952</v>
      </c>
      <c r="D585" s="57" t="s">
        <v>6</v>
      </c>
      <c r="E585" s="353"/>
    </row>
    <row r="586" spans="1:5" x14ac:dyDescent="0.25">
      <c r="A586" s="57" t="s">
        <v>3483</v>
      </c>
      <c r="B586" s="58" t="s">
        <v>3484</v>
      </c>
      <c r="C586" s="58" t="s">
        <v>952</v>
      </c>
      <c r="D586" s="57" t="s">
        <v>6</v>
      </c>
      <c r="E586" s="353"/>
    </row>
    <row r="587" spans="1:5" x14ac:dyDescent="0.25">
      <c r="A587" s="57" t="s">
        <v>3485</v>
      </c>
      <c r="B587" s="58" t="s">
        <v>3486</v>
      </c>
      <c r="C587" s="58" t="s">
        <v>952</v>
      </c>
      <c r="D587" s="57" t="s">
        <v>6</v>
      </c>
      <c r="E587" s="353"/>
    </row>
    <row r="588" spans="1:5" x14ac:dyDescent="0.25">
      <c r="A588" s="57" t="s">
        <v>3487</v>
      </c>
      <c r="B588" s="58" t="s">
        <v>3488</v>
      </c>
      <c r="C588" s="58" t="s">
        <v>952</v>
      </c>
      <c r="D588" s="57" t="s">
        <v>6</v>
      </c>
      <c r="E588" s="353"/>
    </row>
    <row r="589" spans="1:5" x14ac:dyDescent="0.25">
      <c r="A589" s="57" t="s">
        <v>3489</v>
      </c>
      <c r="B589" s="58" t="s">
        <v>3490</v>
      </c>
      <c r="C589" s="58" t="s">
        <v>952</v>
      </c>
      <c r="D589" s="57" t="s">
        <v>6</v>
      </c>
      <c r="E589" s="353"/>
    </row>
    <row r="590" spans="1:5" x14ac:dyDescent="0.25">
      <c r="A590" s="57" t="s">
        <v>3491</v>
      </c>
      <c r="B590" s="58" t="s">
        <v>3492</v>
      </c>
      <c r="C590" s="58" t="s">
        <v>952</v>
      </c>
      <c r="D590" s="57" t="s">
        <v>6</v>
      </c>
      <c r="E590" s="353"/>
    </row>
    <row r="591" spans="1:5" x14ac:dyDescent="0.25">
      <c r="A591" s="57" t="s">
        <v>3493</v>
      </c>
      <c r="B591" s="58" t="s">
        <v>3494</v>
      </c>
      <c r="C591" s="58" t="s">
        <v>952</v>
      </c>
      <c r="D591" s="57" t="s">
        <v>6</v>
      </c>
      <c r="E591" s="353"/>
    </row>
    <row r="592" spans="1:5" x14ac:dyDescent="0.25">
      <c r="A592" s="57" t="s">
        <v>3495</v>
      </c>
      <c r="B592" s="58" t="s">
        <v>3496</v>
      </c>
      <c r="C592" s="58" t="s">
        <v>952</v>
      </c>
      <c r="D592" s="57" t="s">
        <v>6</v>
      </c>
      <c r="E592" s="353"/>
    </row>
    <row r="593" spans="1:5" x14ac:dyDescent="0.25">
      <c r="A593" s="57" t="s">
        <v>3497</v>
      </c>
      <c r="B593" s="58" t="s">
        <v>3498</v>
      </c>
      <c r="C593" s="58" t="s">
        <v>952</v>
      </c>
      <c r="D593" s="57" t="s">
        <v>6</v>
      </c>
      <c r="E593" s="353"/>
    </row>
    <row r="594" spans="1:5" x14ac:dyDescent="0.25">
      <c r="A594" s="57" t="s">
        <v>3499</v>
      </c>
      <c r="B594" s="58" t="s">
        <v>3500</v>
      </c>
      <c r="C594" s="58" t="s">
        <v>952</v>
      </c>
      <c r="D594" s="57" t="s">
        <v>6</v>
      </c>
      <c r="E594" s="353"/>
    </row>
    <row r="595" spans="1:5" x14ac:dyDescent="0.25">
      <c r="A595" s="57" t="s">
        <v>3501</v>
      </c>
      <c r="B595" s="58" t="s">
        <v>3502</v>
      </c>
      <c r="C595" s="58" t="s">
        <v>952</v>
      </c>
      <c r="D595" s="57" t="s">
        <v>6</v>
      </c>
      <c r="E595" s="353"/>
    </row>
    <row r="596" spans="1:5" x14ac:dyDescent="0.25">
      <c r="A596" s="57" t="s">
        <v>3503</v>
      </c>
      <c r="B596" s="58" t="s">
        <v>3504</v>
      </c>
      <c r="C596" s="58" t="s">
        <v>952</v>
      </c>
      <c r="D596" s="57" t="s">
        <v>6</v>
      </c>
      <c r="E596" s="353"/>
    </row>
    <row r="597" spans="1:5" x14ac:dyDescent="0.25">
      <c r="A597" s="57" t="s">
        <v>3505</v>
      </c>
      <c r="B597" s="58" t="s">
        <v>3506</v>
      </c>
      <c r="C597" s="58" t="s">
        <v>952</v>
      </c>
      <c r="D597" s="57" t="s">
        <v>6</v>
      </c>
      <c r="E597" s="353"/>
    </row>
    <row r="598" spans="1:5" x14ac:dyDescent="0.25">
      <c r="A598" s="57" t="s">
        <v>3507</v>
      </c>
      <c r="B598" s="58" t="s">
        <v>3508</v>
      </c>
      <c r="C598" s="58" t="s">
        <v>952</v>
      </c>
      <c r="D598" s="57" t="s">
        <v>6</v>
      </c>
      <c r="E598" s="353"/>
    </row>
    <row r="599" spans="1:5" x14ac:dyDescent="0.25">
      <c r="A599" s="57" t="s">
        <v>3509</v>
      </c>
      <c r="B599" s="58" t="s">
        <v>3510</v>
      </c>
      <c r="C599" s="58" t="s">
        <v>952</v>
      </c>
      <c r="D599" s="57" t="s">
        <v>6</v>
      </c>
      <c r="E599" s="353"/>
    </row>
    <row r="600" spans="1:5" x14ac:dyDescent="0.25">
      <c r="A600" s="57" t="s">
        <v>3511</v>
      </c>
      <c r="B600" s="58" t="s">
        <v>3512</v>
      </c>
      <c r="C600" s="58" t="s">
        <v>952</v>
      </c>
      <c r="D600" s="57" t="s">
        <v>6</v>
      </c>
      <c r="E600" s="353"/>
    </row>
    <row r="601" spans="1:5" x14ac:dyDescent="0.25">
      <c r="A601" s="57" t="s">
        <v>3513</v>
      </c>
      <c r="B601" s="58" t="s">
        <v>3512</v>
      </c>
      <c r="C601" s="58" t="s">
        <v>952</v>
      </c>
      <c r="D601" s="57" t="s">
        <v>6</v>
      </c>
      <c r="E601" s="353"/>
    </row>
    <row r="602" spans="1:5" x14ac:dyDescent="0.25">
      <c r="A602" s="57" t="s">
        <v>3514</v>
      </c>
      <c r="B602" s="58" t="s">
        <v>3515</v>
      </c>
      <c r="C602" s="58" t="s">
        <v>952</v>
      </c>
      <c r="D602" s="57" t="s">
        <v>6</v>
      </c>
      <c r="E602" s="353"/>
    </row>
    <row r="603" spans="1:5" x14ac:dyDescent="0.25">
      <c r="A603" s="57" t="s">
        <v>3516</v>
      </c>
      <c r="B603" s="58" t="s">
        <v>3515</v>
      </c>
      <c r="C603" s="58" t="s">
        <v>952</v>
      </c>
      <c r="D603" s="57" t="s">
        <v>6</v>
      </c>
      <c r="E603" s="353"/>
    </row>
    <row r="604" spans="1:5" x14ac:dyDescent="0.25">
      <c r="A604" s="57" t="s">
        <v>3517</v>
      </c>
      <c r="B604" s="58" t="s">
        <v>3515</v>
      </c>
      <c r="C604" s="58" t="s">
        <v>952</v>
      </c>
      <c r="D604" s="57" t="s">
        <v>6</v>
      </c>
      <c r="E604" s="353"/>
    </row>
    <row r="605" spans="1:5" x14ac:dyDescent="0.25">
      <c r="A605" s="57" t="s">
        <v>3518</v>
      </c>
      <c r="B605" s="58" t="s">
        <v>3519</v>
      </c>
      <c r="C605" s="58" t="s">
        <v>952</v>
      </c>
      <c r="D605" s="57" t="s">
        <v>6</v>
      </c>
      <c r="E605" s="353"/>
    </row>
    <row r="606" spans="1:5" x14ac:dyDescent="0.25">
      <c r="A606" s="57" t="s">
        <v>3520</v>
      </c>
      <c r="B606" s="58" t="s">
        <v>3521</v>
      </c>
      <c r="C606" s="58" t="s">
        <v>952</v>
      </c>
      <c r="D606" s="57" t="s">
        <v>6</v>
      </c>
      <c r="E606" s="353"/>
    </row>
    <row r="607" spans="1:5" x14ac:dyDescent="0.25">
      <c r="A607" s="57" t="s">
        <v>3522</v>
      </c>
      <c r="B607" s="58" t="s">
        <v>3523</v>
      </c>
      <c r="C607" s="58" t="s">
        <v>952</v>
      </c>
      <c r="D607" s="57" t="s">
        <v>6</v>
      </c>
      <c r="E607" s="353"/>
    </row>
    <row r="608" spans="1:5" x14ac:dyDescent="0.25">
      <c r="A608" s="57" t="s">
        <v>3524</v>
      </c>
      <c r="B608" s="58" t="s">
        <v>3525</v>
      </c>
      <c r="C608" s="58" t="s">
        <v>952</v>
      </c>
      <c r="D608" s="57" t="s">
        <v>6</v>
      </c>
      <c r="E608" s="353"/>
    </row>
    <row r="609" spans="1:5" x14ac:dyDescent="0.25">
      <c r="A609" s="57" t="s">
        <v>3526</v>
      </c>
      <c r="B609" s="58" t="s">
        <v>3527</v>
      </c>
      <c r="C609" s="58" t="s">
        <v>952</v>
      </c>
      <c r="D609" s="57" t="s">
        <v>6</v>
      </c>
      <c r="E609" s="353"/>
    </row>
    <row r="610" spans="1:5" x14ac:dyDescent="0.25">
      <c r="A610" s="57" t="s">
        <v>3528</v>
      </c>
      <c r="B610" s="58" t="s">
        <v>3527</v>
      </c>
      <c r="C610" s="58" t="s">
        <v>952</v>
      </c>
      <c r="D610" s="57" t="s">
        <v>6</v>
      </c>
      <c r="E610" s="353"/>
    </row>
    <row r="611" spans="1:5" x14ac:dyDescent="0.25">
      <c r="A611" s="57" t="s">
        <v>3529</v>
      </c>
      <c r="B611" s="58" t="s">
        <v>3527</v>
      </c>
      <c r="C611" s="58" t="s">
        <v>952</v>
      </c>
      <c r="D611" s="57" t="s">
        <v>6</v>
      </c>
      <c r="E611" s="353"/>
    </row>
    <row r="612" spans="1:5" x14ac:dyDescent="0.25">
      <c r="A612" s="57" t="s">
        <v>3530</v>
      </c>
      <c r="B612" s="58" t="s">
        <v>3527</v>
      </c>
      <c r="C612" s="58" t="s">
        <v>952</v>
      </c>
      <c r="D612" s="57" t="s">
        <v>6</v>
      </c>
      <c r="E612" s="353"/>
    </row>
    <row r="613" spans="1:5" x14ac:dyDescent="0.25">
      <c r="A613" s="57" t="s">
        <v>3531</v>
      </c>
      <c r="B613" s="58" t="s">
        <v>3527</v>
      </c>
      <c r="C613" s="58" t="s">
        <v>952</v>
      </c>
      <c r="D613" s="57" t="s">
        <v>6</v>
      </c>
      <c r="E613" s="353"/>
    </row>
    <row r="614" spans="1:5" x14ac:dyDescent="0.25">
      <c r="A614" s="57" t="s">
        <v>3532</v>
      </c>
      <c r="B614" s="58" t="s">
        <v>3527</v>
      </c>
      <c r="C614" s="58" t="s">
        <v>952</v>
      </c>
      <c r="D614" s="57" t="s">
        <v>6</v>
      </c>
      <c r="E614" s="353"/>
    </row>
    <row r="615" spans="1:5" x14ac:dyDescent="0.25">
      <c r="A615" s="57" t="s">
        <v>3533</v>
      </c>
      <c r="B615" s="58" t="s">
        <v>3527</v>
      </c>
      <c r="C615" s="58" t="s">
        <v>952</v>
      </c>
      <c r="D615" s="57" t="s">
        <v>6</v>
      </c>
      <c r="E615" s="353"/>
    </row>
    <row r="616" spans="1:5" x14ac:dyDescent="0.25">
      <c r="A616" s="57" t="s">
        <v>3534</v>
      </c>
      <c r="B616" s="58" t="s">
        <v>3535</v>
      </c>
      <c r="C616" s="58" t="s">
        <v>952</v>
      </c>
      <c r="D616" s="57" t="s">
        <v>6</v>
      </c>
      <c r="E616" s="353"/>
    </row>
    <row r="617" spans="1:5" x14ac:dyDescent="0.25">
      <c r="A617" s="57" t="s">
        <v>3536</v>
      </c>
      <c r="B617" s="58" t="s">
        <v>3535</v>
      </c>
      <c r="C617" s="58" t="s">
        <v>952</v>
      </c>
      <c r="D617" s="57" t="s">
        <v>6</v>
      </c>
      <c r="E617" s="353"/>
    </row>
    <row r="618" spans="1:5" x14ac:dyDescent="0.25">
      <c r="A618" s="57" t="s">
        <v>3537</v>
      </c>
      <c r="B618" s="58" t="s">
        <v>3535</v>
      </c>
      <c r="C618" s="58" t="s">
        <v>952</v>
      </c>
      <c r="D618" s="57" t="s">
        <v>6</v>
      </c>
      <c r="E618" s="353"/>
    </row>
    <row r="619" spans="1:5" x14ac:dyDescent="0.25">
      <c r="A619" s="57" t="s">
        <v>3538</v>
      </c>
      <c r="B619" s="58" t="s">
        <v>3535</v>
      </c>
      <c r="C619" s="58" t="s">
        <v>952</v>
      </c>
      <c r="D619" s="57" t="s">
        <v>6</v>
      </c>
      <c r="E619" s="353"/>
    </row>
    <row r="620" spans="1:5" x14ac:dyDescent="0.25">
      <c r="A620" s="57" t="s">
        <v>3539</v>
      </c>
      <c r="B620" s="58" t="s">
        <v>3535</v>
      </c>
      <c r="C620" s="58" t="s">
        <v>952</v>
      </c>
      <c r="D620" s="57" t="s">
        <v>6</v>
      </c>
      <c r="E620" s="353"/>
    </row>
    <row r="621" spans="1:5" x14ac:dyDescent="0.25">
      <c r="A621" s="57" t="s">
        <v>3540</v>
      </c>
      <c r="B621" s="58" t="s">
        <v>3535</v>
      </c>
      <c r="C621" s="58" t="s">
        <v>952</v>
      </c>
      <c r="D621" s="57" t="s">
        <v>6</v>
      </c>
      <c r="E621" s="353"/>
    </row>
    <row r="622" spans="1:5" x14ac:dyDescent="0.25">
      <c r="A622" s="57" t="s">
        <v>3541</v>
      </c>
      <c r="B622" s="58" t="s">
        <v>3535</v>
      </c>
      <c r="C622" s="58" t="s">
        <v>952</v>
      </c>
      <c r="D622" s="57" t="s">
        <v>6</v>
      </c>
      <c r="E622" s="353"/>
    </row>
    <row r="623" spans="1:5" x14ac:dyDescent="0.25">
      <c r="A623" s="57" t="s">
        <v>3542</v>
      </c>
      <c r="B623" s="58" t="s">
        <v>3535</v>
      </c>
      <c r="C623" s="58" t="s">
        <v>952</v>
      </c>
      <c r="D623" s="57" t="s">
        <v>6</v>
      </c>
      <c r="E623" s="353"/>
    </row>
    <row r="624" spans="1:5" x14ac:dyDescent="0.25">
      <c r="A624" s="57" t="s">
        <v>3543</v>
      </c>
      <c r="B624" s="58" t="s">
        <v>3535</v>
      </c>
      <c r="C624" s="58" t="s">
        <v>952</v>
      </c>
      <c r="D624" s="57" t="s">
        <v>6</v>
      </c>
      <c r="E624" s="353"/>
    </row>
    <row r="625" spans="1:5" x14ac:dyDescent="0.25">
      <c r="A625" s="57" t="s">
        <v>3544</v>
      </c>
      <c r="B625" s="58" t="s">
        <v>3535</v>
      </c>
      <c r="C625" s="58" t="s">
        <v>952</v>
      </c>
      <c r="D625" s="57" t="s">
        <v>6</v>
      </c>
      <c r="E625" s="353"/>
    </row>
    <row r="626" spans="1:5" x14ac:dyDescent="0.25">
      <c r="A626" s="57" t="s">
        <v>3545</v>
      </c>
      <c r="B626" s="58" t="s">
        <v>3546</v>
      </c>
      <c r="C626" s="58" t="s">
        <v>952</v>
      </c>
      <c r="D626" s="57" t="s">
        <v>6</v>
      </c>
      <c r="E626" s="353"/>
    </row>
    <row r="627" spans="1:5" x14ac:dyDescent="0.25">
      <c r="A627" s="57" t="s">
        <v>3547</v>
      </c>
      <c r="B627" s="58" t="s">
        <v>3546</v>
      </c>
      <c r="C627" s="58" t="s">
        <v>952</v>
      </c>
      <c r="D627" s="57" t="s">
        <v>6</v>
      </c>
      <c r="E627" s="353"/>
    </row>
    <row r="628" spans="1:5" x14ac:dyDescent="0.25">
      <c r="A628" s="57" t="s">
        <v>3548</v>
      </c>
      <c r="B628" s="58" t="s">
        <v>3546</v>
      </c>
      <c r="C628" s="58" t="s">
        <v>952</v>
      </c>
      <c r="D628" s="57" t="s">
        <v>6</v>
      </c>
      <c r="E628" s="353"/>
    </row>
    <row r="629" spans="1:5" x14ac:dyDescent="0.25">
      <c r="A629" s="57" t="s">
        <v>3549</v>
      </c>
      <c r="B629" s="58" t="s">
        <v>3546</v>
      </c>
      <c r="C629" s="58" t="s">
        <v>952</v>
      </c>
      <c r="D629" s="57" t="s">
        <v>6</v>
      </c>
      <c r="E629" s="353"/>
    </row>
    <row r="630" spans="1:5" x14ac:dyDescent="0.25">
      <c r="A630" s="57" t="s">
        <v>3550</v>
      </c>
      <c r="B630" s="58" t="s">
        <v>3546</v>
      </c>
      <c r="C630" s="58" t="s">
        <v>952</v>
      </c>
      <c r="D630" s="57" t="s">
        <v>6</v>
      </c>
      <c r="E630" s="353"/>
    </row>
    <row r="631" spans="1:5" x14ac:dyDescent="0.25">
      <c r="A631" s="57" t="s">
        <v>3551</v>
      </c>
      <c r="B631" s="58" t="s">
        <v>3546</v>
      </c>
      <c r="C631" s="58" t="s">
        <v>952</v>
      </c>
      <c r="D631" s="57" t="s">
        <v>6</v>
      </c>
      <c r="E631" s="353"/>
    </row>
    <row r="632" spans="1:5" x14ac:dyDescent="0.25">
      <c r="A632" s="57" t="s">
        <v>3552</v>
      </c>
      <c r="B632" s="58" t="s">
        <v>3553</v>
      </c>
      <c r="C632" s="58" t="s">
        <v>952</v>
      </c>
      <c r="D632" s="57" t="s">
        <v>6</v>
      </c>
      <c r="E632" s="353"/>
    </row>
    <row r="633" spans="1:5" x14ac:dyDescent="0.25">
      <c r="A633" s="57" t="s">
        <v>3554</v>
      </c>
      <c r="B633" s="58" t="s">
        <v>3553</v>
      </c>
      <c r="C633" s="58" t="s">
        <v>952</v>
      </c>
      <c r="D633" s="57" t="s">
        <v>6</v>
      </c>
      <c r="E633" s="353"/>
    </row>
    <row r="634" spans="1:5" x14ac:dyDescent="0.25">
      <c r="A634" s="57" t="s">
        <v>3555</v>
      </c>
      <c r="B634" s="58" t="s">
        <v>3553</v>
      </c>
      <c r="C634" s="58" t="s">
        <v>952</v>
      </c>
      <c r="D634" s="57" t="s">
        <v>6</v>
      </c>
      <c r="E634" s="353"/>
    </row>
    <row r="635" spans="1:5" x14ac:dyDescent="0.25">
      <c r="A635" s="57" t="s">
        <v>3556</v>
      </c>
      <c r="B635" s="58" t="s">
        <v>3553</v>
      </c>
      <c r="C635" s="58" t="s">
        <v>952</v>
      </c>
      <c r="D635" s="57" t="s">
        <v>6</v>
      </c>
      <c r="E635" s="353"/>
    </row>
    <row r="636" spans="1:5" x14ac:dyDescent="0.25">
      <c r="A636" s="57" t="s">
        <v>978</v>
      </c>
      <c r="B636" s="58" t="s">
        <v>979</v>
      </c>
      <c r="C636" s="58" t="s">
        <v>980</v>
      </c>
      <c r="D636" s="57" t="s">
        <v>6</v>
      </c>
      <c r="E636" s="353"/>
    </row>
    <row r="637" spans="1:5" x14ac:dyDescent="0.25">
      <c r="A637" s="57" t="s">
        <v>981</v>
      </c>
      <c r="B637" s="58" t="s">
        <v>982</v>
      </c>
      <c r="C637" s="58" t="s">
        <v>983</v>
      </c>
      <c r="D637" s="57" t="s">
        <v>6</v>
      </c>
      <c r="E637" s="353"/>
    </row>
    <row r="638" spans="1:5" x14ac:dyDescent="0.25">
      <c r="A638" s="57" t="s">
        <v>984</v>
      </c>
      <c r="B638" s="58" t="s">
        <v>985</v>
      </c>
      <c r="C638" s="58" t="s">
        <v>952</v>
      </c>
      <c r="D638" s="57" t="s">
        <v>6</v>
      </c>
      <c r="E638" s="353"/>
    </row>
    <row r="639" spans="1:5" x14ac:dyDescent="0.25">
      <c r="A639" s="57" t="s">
        <v>986</v>
      </c>
      <c r="B639" s="58" t="s">
        <v>987</v>
      </c>
      <c r="C639" s="58" t="s">
        <v>952</v>
      </c>
      <c r="D639" s="57" t="s">
        <v>6</v>
      </c>
      <c r="E639" s="353"/>
    </row>
    <row r="640" spans="1:5" x14ac:dyDescent="0.25">
      <c r="A640" s="57" t="s">
        <v>988</v>
      </c>
      <c r="B640" s="58" t="s">
        <v>987</v>
      </c>
      <c r="C640" s="58" t="s">
        <v>952</v>
      </c>
      <c r="D640" s="57" t="s">
        <v>6</v>
      </c>
      <c r="E640" s="353"/>
    </row>
    <row r="641" spans="1:5" x14ac:dyDescent="0.25">
      <c r="A641" s="57" t="s">
        <v>3557</v>
      </c>
      <c r="B641" s="58" t="s">
        <v>3558</v>
      </c>
      <c r="C641" s="58" t="s">
        <v>952</v>
      </c>
      <c r="D641" s="57" t="s">
        <v>6</v>
      </c>
      <c r="E641" s="353"/>
    </row>
    <row r="642" spans="1:5" x14ac:dyDescent="0.25">
      <c r="A642" s="57" t="s">
        <v>3559</v>
      </c>
      <c r="B642" s="58" t="s">
        <v>3558</v>
      </c>
      <c r="C642" s="58" t="s">
        <v>952</v>
      </c>
      <c r="D642" s="57" t="s">
        <v>6</v>
      </c>
      <c r="E642" s="353"/>
    </row>
    <row r="643" spans="1:5" x14ac:dyDescent="0.25">
      <c r="A643" s="57" t="s">
        <v>3560</v>
      </c>
      <c r="B643" s="58" t="s">
        <v>3558</v>
      </c>
      <c r="C643" s="58" t="s">
        <v>952</v>
      </c>
      <c r="D643" s="57" t="s">
        <v>6</v>
      </c>
      <c r="E643" s="353"/>
    </row>
    <row r="644" spans="1:5" x14ac:dyDescent="0.25">
      <c r="A644" s="57" t="s">
        <v>3561</v>
      </c>
      <c r="B644" s="58" t="s">
        <v>3558</v>
      </c>
      <c r="C644" s="58" t="s">
        <v>952</v>
      </c>
      <c r="D644" s="57" t="s">
        <v>6</v>
      </c>
      <c r="E644" s="353"/>
    </row>
    <row r="645" spans="1:5" x14ac:dyDescent="0.25">
      <c r="A645" s="57" t="s">
        <v>3562</v>
      </c>
      <c r="B645" s="58" t="s">
        <v>3558</v>
      </c>
      <c r="C645" s="58" t="s">
        <v>952</v>
      </c>
      <c r="D645" s="57" t="s">
        <v>6</v>
      </c>
      <c r="E645" s="353"/>
    </row>
    <row r="646" spans="1:5" x14ac:dyDescent="0.25">
      <c r="A646" s="57" t="s">
        <v>3563</v>
      </c>
      <c r="B646" s="58" t="s">
        <v>3558</v>
      </c>
      <c r="C646" s="58" t="s">
        <v>952</v>
      </c>
      <c r="D646" s="57" t="s">
        <v>6</v>
      </c>
      <c r="E646" s="353"/>
    </row>
    <row r="647" spans="1:5" x14ac:dyDescent="0.25">
      <c r="A647" s="57" t="s">
        <v>3564</v>
      </c>
      <c r="B647" s="58" t="s">
        <v>3558</v>
      </c>
      <c r="C647" s="58" t="s">
        <v>952</v>
      </c>
      <c r="D647" s="57" t="s">
        <v>6</v>
      </c>
      <c r="E647" s="353"/>
    </row>
    <row r="648" spans="1:5" x14ac:dyDescent="0.25">
      <c r="A648" s="57" t="s">
        <v>3565</v>
      </c>
      <c r="B648" s="58" t="s">
        <v>3558</v>
      </c>
      <c r="C648" s="58" t="s">
        <v>952</v>
      </c>
      <c r="D648" s="57" t="s">
        <v>6</v>
      </c>
      <c r="E648" s="353"/>
    </row>
    <row r="649" spans="1:5" x14ac:dyDescent="0.25">
      <c r="A649" s="57" t="s">
        <v>3566</v>
      </c>
      <c r="B649" s="58" t="s">
        <v>3558</v>
      </c>
      <c r="C649" s="58" t="s">
        <v>952</v>
      </c>
      <c r="D649" s="57" t="s">
        <v>6</v>
      </c>
      <c r="E649" s="353"/>
    </row>
    <row r="650" spans="1:5" x14ac:dyDescent="0.25">
      <c r="A650" s="57" t="s">
        <v>3567</v>
      </c>
      <c r="B650" s="58" t="s">
        <v>3568</v>
      </c>
      <c r="C650" s="58" t="s">
        <v>952</v>
      </c>
      <c r="D650" s="57" t="s">
        <v>6</v>
      </c>
      <c r="E650" s="353"/>
    </row>
    <row r="651" spans="1:5" x14ac:dyDescent="0.25">
      <c r="A651" s="57" t="s">
        <v>3569</v>
      </c>
      <c r="B651" s="58" t="s">
        <v>3568</v>
      </c>
      <c r="C651" s="58" t="s">
        <v>952</v>
      </c>
      <c r="D651" s="57" t="s">
        <v>6</v>
      </c>
      <c r="E651" s="353"/>
    </row>
    <row r="652" spans="1:5" x14ac:dyDescent="0.25">
      <c r="A652" s="57" t="s">
        <v>3570</v>
      </c>
      <c r="B652" s="58" t="s">
        <v>3568</v>
      </c>
      <c r="C652" s="58" t="s">
        <v>952</v>
      </c>
      <c r="D652" s="57" t="s">
        <v>6</v>
      </c>
      <c r="E652" s="353"/>
    </row>
    <row r="653" spans="1:5" x14ac:dyDescent="0.25">
      <c r="A653" s="57" t="s">
        <v>3571</v>
      </c>
      <c r="B653" s="58" t="s">
        <v>3568</v>
      </c>
      <c r="C653" s="58" t="s">
        <v>952</v>
      </c>
      <c r="D653" s="57" t="s">
        <v>6</v>
      </c>
      <c r="E653" s="353"/>
    </row>
    <row r="654" spans="1:5" x14ac:dyDescent="0.25">
      <c r="A654" s="57" t="s">
        <v>3572</v>
      </c>
      <c r="B654" s="58" t="s">
        <v>3568</v>
      </c>
      <c r="C654" s="58" t="s">
        <v>952</v>
      </c>
      <c r="D654" s="57" t="s">
        <v>6</v>
      </c>
      <c r="E654" s="353"/>
    </row>
    <row r="655" spans="1:5" x14ac:dyDescent="0.25">
      <c r="A655" s="57" t="s">
        <v>3573</v>
      </c>
      <c r="B655" s="58" t="s">
        <v>3568</v>
      </c>
      <c r="C655" s="58" t="s">
        <v>952</v>
      </c>
      <c r="D655" s="57" t="s">
        <v>6</v>
      </c>
      <c r="E655" s="353"/>
    </row>
    <row r="656" spans="1:5" x14ac:dyDescent="0.25">
      <c r="A656" s="57" t="s">
        <v>3574</v>
      </c>
      <c r="B656" s="58" t="s">
        <v>3568</v>
      </c>
      <c r="C656" s="58" t="s">
        <v>952</v>
      </c>
      <c r="D656" s="57" t="s">
        <v>6</v>
      </c>
      <c r="E656" s="353"/>
    </row>
    <row r="657" spans="1:5" x14ac:dyDescent="0.25">
      <c r="A657" s="57" t="s">
        <v>3575</v>
      </c>
      <c r="B657" s="58" t="s">
        <v>3568</v>
      </c>
      <c r="C657" s="58" t="s">
        <v>952</v>
      </c>
      <c r="D657" s="57" t="s">
        <v>6</v>
      </c>
      <c r="E657" s="353"/>
    </row>
    <row r="658" spans="1:5" x14ac:dyDescent="0.25">
      <c r="A658" s="57" t="s">
        <v>3576</v>
      </c>
      <c r="B658" s="58" t="s">
        <v>3568</v>
      </c>
      <c r="C658" s="58" t="s">
        <v>952</v>
      </c>
      <c r="D658" s="57" t="s">
        <v>6</v>
      </c>
      <c r="E658" s="353"/>
    </row>
    <row r="659" spans="1:5" x14ac:dyDescent="0.25">
      <c r="A659" s="57" t="s">
        <v>3577</v>
      </c>
      <c r="B659" s="58" t="s">
        <v>3568</v>
      </c>
      <c r="C659" s="58" t="s">
        <v>952</v>
      </c>
      <c r="D659" s="57" t="s">
        <v>6</v>
      </c>
      <c r="E659" s="353"/>
    </row>
    <row r="660" spans="1:5" x14ac:dyDescent="0.25">
      <c r="A660" s="57" t="s">
        <v>3578</v>
      </c>
      <c r="B660" s="58" t="s">
        <v>3568</v>
      </c>
      <c r="C660" s="58" t="s">
        <v>952</v>
      </c>
      <c r="D660" s="57" t="s">
        <v>6</v>
      </c>
      <c r="E660" s="353"/>
    </row>
    <row r="661" spans="1:5" x14ac:dyDescent="0.25">
      <c r="A661" s="57" t="s">
        <v>3579</v>
      </c>
      <c r="B661" s="58" t="s">
        <v>3568</v>
      </c>
      <c r="C661" s="58" t="s">
        <v>952</v>
      </c>
      <c r="D661" s="57" t="s">
        <v>6</v>
      </c>
      <c r="E661" s="353"/>
    </row>
    <row r="662" spans="1:5" x14ac:dyDescent="0.25">
      <c r="A662" s="57" t="s">
        <v>3580</v>
      </c>
      <c r="B662" s="58" t="s">
        <v>3568</v>
      </c>
      <c r="C662" s="58" t="s">
        <v>952</v>
      </c>
      <c r="D662" s="57" t="s">
        <v>6</v>
      </c>
      <c r="E662" s="353"/>
    </row>
    <row r="663" spans="1:5" x14ac:dyDescent="0.25">
      <c r="A663" s="57" t="s">
        <v>3581</v>
      </c>
      <c r="B663" s="58" t="s">
        <v>3568</v>
      </c>
      <c r="C663" s="58" t="s">
        <v>952</v>
      </c>
      <c r="D663" s="57" t="s">
        <v>6</v>
      </c>
      <c r="E663" s="353"/>
    </row>
    <row r="664" spans="1:5" x14ac:dyDescent="0.25">
      <c r="A664" s="57" t="s">
        <v>3582</v>
      </c>
      <c r="B664" s="58" t="s">
        <v>3568</v>
      </c>
      <c r="C664" s="58" t="s">
        <v>952</v>
      </c>
      <c r="D664" s="57" t="s">
        <v>6</v>
      </c>
      <c r="E664" s="353"/>
    </row>
    <row r="665" spans="1:5" x14ac:dyDescent="0.25">
      <c r="A665" s="57" t="s">
        <v>3583</v>
      </c>
      <c r="B665" s="58" t="s">
        <v>3568</v>
      </c>
      <c r="C665" s="58" t="s">
        <v>952</v>
      </c>
      <c r="D665" s="57" t="s">
        <v>6</v>
      </c>
      <c r="E665" s="353"/>
    </row>
    <row r="666" spans="1:5" x14ac:dyDescent="0.25">
      <c r="A666" s="57" t="s">
        <v>3584</v>
      </c>
      <c r="B666" s="58" t="s">
        <v>3568</v>
      </c>
      <c r="C666" s="58" t="s">
        <v>952</v>
      </c>
      <c r="D666" s="57" t="s">
        <v>6</v>
      </c>
      <c r="E666" s="353"/>
    </row>
    <row r="667" spans="1:5" x14ac:dyDescent="0.25">
      <c r="A667" s="57" t="s">
        <v>3585</v>
      </c>
      <c r="B667" s="58" t="s">
        <v>3568</v>
      </c>
      <c r="C667" s="58" t="s">
        <v>952</v>
      </c>
      <c r="D667" s="57" t="s">
        <v>6</v>
      </c>
      <c r="E667" s="353"/>
    </row>
    <row r="668" spans="1:5" x14ac:dyDescent="0.25">
      <c r="A668" s="57" t="s">
        <v>3586</v>
      </c>
      <c r="B668" s="58" t="s">
        <v>3568</v>
      </c>
      <c r="C668" s="58" t="s">
        <v>952</v>
      </c>
      <c r="D668" s="57" t="s">
        <v>6</v>
      </c>
      <c r="E668" s="353"/>
    </row>
    <row r="669" spans="1:5" x14ac:dyDescent="0.25">
      <c r="A669" s="57" t="s">
        <v>3587</v>
      </c>
      <c r="B669" s="58" t="s">
        <v>3568</v>
      </c>
      <c r="C669" s="58" t="s">
        <v>952</v>
      </c>
      <c r="D669" s="57" t="s">
        <v>6</v>
      </c>
      <c r="E669" s="353"/>
    </row>
    <row r="670" spans="1:5" x14ac:dyDescent="0.25">
      <c r="A670" s="57" t="s">
        <v>3588</v>
      </c>
      <c r="B670" s="58" t="s">
        <v>3568</v>
      </c>
      <c r="C670" s="58" t="s">
        <v>952</v>
      </c>
      <c r="D670" s="57" t="s">
        <v>6</v>
      </c>
      <c r="E670" s="353"/>
    </row>
    <row r="671" spans="1:5" x14ac:dyDescent="0.25">
      <c r="A671" s="57" t="s">
        <v>3589</v>
      </c>
      <c r="B671" s="58" t="s">
        <v>3568</v>
      </c>
      <c r="C671" s="58" t="s">
        <v>952</v>
      </c>
      <c r="D671" s="57" t="s">
        <v>6</v>
      </c>
      <c r="E671" s="353"/>
    </row>
    <row r="672" spans="1:5" x14ac:dyDescent="0.25">
      <c r="A672" s="57" t="s">
        <v>3590</v>
      </c>
      <c r="B672" s="58" t="s">
        <v>3568</v>
      </c>
      <c r="C672" s="58" t="s">
        <v>952</v>
      </c>
      <c r="D672" s="57" t="s">
        <v>6</v>
      </c>
      <c r="E672" s="353"/>
    </row>
    <row r="673" spans="1:5" x14ac:dyDescent="0.25">
      <c r="A673" s="57" t="s">
        <v>3591</v>
      </c>
      <c r="B673" s="58" t="s">
        <v>3568</v>
      </c>
      <c r="C673" s="58" t="s">
        <v>952</v>
      </c>
      <c r="D673" s="57" t="s">
        <v>6</v>
      </c>
      <c r="E673" s="353"/>
    </row>
    <row r="674" spans="1:5" x14ac:dyDescent="0.25">
      <c r="A674" s="57" t="s">
        <v>3592</v>
      </c>
      <c r="B674" s="58" t="s">
        <v>3568</v>
      </c>
      <c r="C674" s="58" t="s">
        <v>952</v>
      </c>
      <c r="D674" s="57" t="s">
        <v>6</v>
      </c>
      <c r="E674" s="353"/>
    </row>
    <row r="675" spans="1:5" x14ac:dyDescent="0.25">
      <c r="A675" s="57" t="s">
        <v>3593</v>
      </c>
      <c r="B675" s="58" t="s">
        <v>3568</v>
      </c>
      <c r="C675" s="58" t="s">
        <v>952</v>
      </c>
      <c r="D675" s="57" t="s">
        <v>6</v>
      </c>
      <c r="E675" s="353"/>
    </row>
    <row r="676" spans="1:5" x14ac:dyDescent="0.25">
      <c r="A676" s="57" t="s">
        <v>3594</v>
      </c>
      <c r="B676" s="58" t="s">
        <v>3568</v>
      </c>
      <c r="C676" s="58" t="s">
        <v>952</v>
      </c>
      <c r="D676" s="57" t="s">
        <v>6</v>
      </c>
      <c r="E676" s="353"/>
    </row>
    <row r="677" spans="1:5" x14ac:dyDescent="0.25">
      <c r="A677" s="57" t="s">
        <v>3595</v>
      </c>
      <c r="B677" s="58" t="s">
        <v>3568</v>
      </c>
      <c r="C677" s="58" t="s">
        <v>952</v>
      </c>
      <c r="D677" s="57" t="s">
        <v>6</v>
      </c>
      <c r="E677" s="353"/>
    </row>
    <row r="678" spans="1:5" x14ac:dyDescent="0.25">
      <c r="A678" s="57" t="s">
        <v>3596</v>
      </c>
      <c r="B678" s="58" t="s">
        <v>3568</v>
      </c>
      <c r="C678" s="58" t="s">
        <v>952</v>
      </c>
      <c r="D678" s="57" t="s">
        <v>6</v>
      </c>
      <c r="E678" s="353"/>
    </row>
    <row r="679" spans="1:5" x14ac:dyDescent="0.25">
      <c r="A679" s="57" t="s">
        <v>3597</v>
      </c>
      <c r="B679" s="58" t="s">
        <v>3568</v>
      </c>
      <c r="C679" s="58" t="s">
        <v>952</v>
      </c>
      <c r="D679" s="57" t="s">
        <v>6</v>
      </c>
      <c r="E679" s="353"/>
    </row>
    <row r="680" spans="1:5" x14ac:dyDescent="0.25">
      <c r="A680" s="57" t="s">
        <v>3598</v>
      </c>
      <c r="B680" s="58" t="s">
        <v>3568</v>
      </c>
      <c r="C680" s="58" t="s">
        <v>952</v>
      </c>
      <c r="D680" s="57" t="s">
        <v>6</v>
      </c>
      <c r="E680" s="353"/>
    </row>
    <row r="681" spans="1:5" x14ac:dyDescent="0.25">
      <c r="A681" s="57" t="s">
        <v>3599</v>
      </c>
      <c r="B681" s="58" t="s">
        <v>3568</v>
      </c>
      <c r="C681" s="58" t="s">
        <v>952</v>
      </c>
      <c r="D681" s="57" t="s">
        <v>6</v>
      </c>
      <c r="E681" s="353"/>
    </row>
    <row r="682" spans="1:5" x14ac:dyDescent="0.25">
      <c r="A682" s="57" t="s">
        <v>3600</v>
      </c>
      <c r="B682" s="58" t="s">
        <v>3568</v>
      </c>
      <c r="C682" s="58" t="s">
        <v>952</v>
      </c>
      <c r="D682" s="57" t="s">
        <v>6</v>
      </c>
      <c r="E682" s="353"/>
    </row>
    <row r="683" spans="1:5" x14ac:dyDescent="0.25">
      <c r="A683" s="57" t="s">
        <v>3601</v>
      </c>
      <c r="B683" s="58" t="s">
        <v>3568</v>
      </c>
      <c r="C683" s="58" t="s">
        <v>952</v>
      </c>
      <c r="D683" s="57" t="s">
        <v>6</v>
      </c>
      <c r="E683" s="353"/>
    </row>
    <row r="684" spans="1:5" x14ac:dyDescent="0.25">
      <c r="A684" s="57" t="s">
        <v>3602</v>
      </c>
      <c r="B684" s="58" t="s">
        <v>3568</v>
      </c>
      <c r="C684" s="58" t="s">
        <v>952</v>
      </c>
      <c r="D684" s="57" t="s">
        <v>6</v>
      </c>
      <c r="E684" s="353"/>
    </row>
    <row r="685" spans="1:5" x14ac:dyDescent="0.25">
      <c r="A685" s="57" t="s">
        <v>3603</v>
      </c>
      <c r="B685" s="58" t="s">
        <v>3568</v>
      </c>
      <c r="C685" s="58" t="s">
        <v>952</v>
      </c>
      <c r="D685" s="57" t="s">
        <v>6</v>
      </c>
      <c r="E685" s="353"/>
    </row>
    <row r="686" spans="1:5" x14ac:dyDescent="0.25">
      <c r="A686" s="57" t="s">
        <v>3604</v>
      </c>
      <c r="B686" s="58" t="s">
        <v>3568</v>
      </c>
      <c r="C686" s="58" t="s">
        <v>952</v>
      </c>
      <c r="D686" s="57" t="s">
        <v>6</v>
      </c>
      <c r="E686" s="353"/>
    </row>
    <row r="687" spans="1:5" x14ac:dyDescent="0.25">
      <c r="A687" s="57" t="s">
        <v>3605</v>
      </c>
      <c r="B687" s="58" t="s">
        <v>3568</v>
      </c>
      <c r="C687" s="58" t="s">
        <v>952</v>
      </c>
      <c r="D687" s="57" t="s">
        <v>6</v>
      </c>
      <c r="E687" s="353"/>
    </row>
    <row r="688" spans="1:5" x14ac:dyDescent="0.25">
      <c r="A688" s="57" t="s">
        <v>3606</v>
      </c>
      <c r="B688" s="58" t="s">
        <v>3568</v>
      </c>
      <c r="C688" s="58" t="s">
        <v>952</v>
      </c>
      <c r="D688" s="57" t="s">
        <v>6</v>
      </c>
      <c r="E688" s="353"/>
    </row>
    <row r="689" spans="1:5" x14ac:dyDescent="0.25">
      <c r="A689" s="57" t="s">
        <v>3607</v>
      </c>
      <c r="B689" s="58" t="s">
        <v>3568</v>
      </c>
      <c r="C689" s="58" t="s">
        <v>952</v>
      </c>
      <c r="D689" s="57" t="s">
        <v>6</v>
      </c>
      <c r="E689" s="353"/>
    </row>
    <row r="690" spans="1:5" x14ac:dyDescent="0.25">
      <c r="A690" s="57" t="s">
        <v>3608</v>
      </c>
      <c r="B690" s="58" t="s">
        <v>3568</v>
      </c>
      <c r="C690" s="58" t="s">
        <v>952</v>
      </c>
      <c r="D690" s="57" t="s">
        <v>6</v>
      </c>
      <c r="E690" s="353"/>
    </row>
    <row r="691" spans="1:5" x14ac:dyDescent="0.25">
      <c r="A691" s="57" t="s">
        <v>3609</v>
      </c>
      <c r="B691" s="58" t="s">
        <v>3568</v>
      </c>
      <c r="C691" s="58" t="s">
        <v>952</v>
      </c>
      <c r="D691" s="57" t="s">
        <v>6</v>
      </c>
      <c r="E691" s="353"/>
    </row>
    <row r="692" spans="1:5" x14ac:dyDescent="0.25">
      <c r="A692" s="57" t="s">
        <v>3610</v>
      </c>
      <c r="B692" s="58" t="s">
        <v>3568</v>
      </c>
      <c r="C692" s="58" t="s">
        <v>952</v>
      </c>
      <c r="D692" s="57" t="s">
        <v>6</v>
      </c>
      <c r="E692" s="353"/>
    </row>
    <row r="693" spans="1:5" x14ac:dyDescent="0.25">
      <c r="A693" s="57" t="s">
        <v>3611</v>
      </c>
      <c r="B693" s="58" t="s">
        <v>3568</v>
      </c>
      <c r="C693" s="58" t="s">
        <v>952</v>
      </c>
      <c r="D693" s="57" t="s">
        <v>6</v>
      </c>
      <c r="E693" s="353"/>
    </row>
    <row r="694" spans="1:5" x14ac:dyDescent="0.25">
      <c r="A694" s="57" t="s">
        <v>3612</v>
      </c>
      <c r="B694" s="58" t="s">
        <v>3568</v>
      </c>
      <c r="C694" s="58" t="s">
        <v>952</v>
      </c>
      <c r="D694" s="57" t="s">
        <v>6</v>
      </c>
      <c r="E694" s="353"/>
    </row>
    <row r="695" spans="1:5" x14ac:dyDescent="0.25">
      <c r="A695" s="57" t="s">
        <v>3613</v>
      </c>
      <c r="B695" s="58" t="s">
        <v>3568</v>
      </c>
      <c r="C695" s="58" t="s">
        <v>952</v>
      </c>
      <c r="D695" s="57" t="s">
        <v>6</v>
      </c>
      <c r="E695" s="353"/>
    </row>
    <row r="696" spans="1:5" x14ac:dyDescent="0.25">
      <c r="A696" s="57" t="s">
        <v>3614</v>
      </c>
      <c r="B696" s="58" t="s">
        <v>3568</v>
      </c>
      <c r="C696" s="58" t="s">
        <v>952</v>
      </c>
      <c r="D696" s="57" t="s">
        <v>6</v>
      </c>
      <c r="E696" s="353"/>
    </row>
    <row r="697" spans="1:5" x14ac:dyDescent="0.25">
      <c r="A697" s="57" t="s">
        <v>3615</v>
      </c>
      <c r="B697" s="58" t="s">
        <v>3568</v>
      </c>
      <c r="C697" s="58" t="s">
        <v>952</v>
      </c>
      <c r="D697" s="57" t="s">
        <v>6</v>
      </c>
      <c r="E697" s="353"/>
    </row>
    <row r="698" spans="1:5" x14ac:dyDescent="0.25">
      <c r="A698" s="57" t="s">
        <v>3616</v>
      </c>
      <c r="B698" s="58" t="s">
        <v>3568</v>
      </c>
      <c r="C698" s="58" t="s">
        <v>952</v>
      </c>
      <c r="D698" s="57" t="s">
        <v>6</v>
      </c>
      <c r="E698" s="353"/>
    </row>
    <row r="699" spans="1:5" x14ac:dyDescent="0.25">
      <c r="A699" s="57" t="s">
        <v>3617</v>
      </c>
      <c r="B699" s="58" t="s">
        <v>3568</v>
      </c>
      <c r="C699" s="58" t="s">
        <v>952</v>
      </c>
      <c r="D699" s="57" t="s">
        <v>6</v>
      </c>
      <c r="E699" s="353"/>
    </row>
    <row r="700" spans="1:5" x14ac:dyDescent="0.25">
      <c r="A700" s="57" t="s">
        <v>3618</v>
      </c>
      <c r="B700" s="58" t="s">
        <v>3568</v>
      </c>
      <c r="C700" s="58" t="s">
        <v>952</v>
      </c>
      <c r="D700" s="57" t="s">
        <v>6</v>
      </c>
      <c r="E700" s="353"/>
    </row>
    <row r="701" spans="1:5" x14ac:dyDescent="0.25">
      <c r="A701" s="57" t="s">
        <v>3619</v>
      </c>
      <c r="B701" s="58" t="s">
        <v>3568</v>
      </c>
      <c r="C701" s="58" t="s">
        <v>952</v>
      </c>
      <c r="D701" s="57" t="s">
        <v>6</v>
      </c>
      <c r="E701" s="353"/>
    </row>
    <row r="702" spans="1:5" x14ac:dyDescent="0.25">
      <c r="A702" s="57" t="s">
        <v>3620</v>
      </c>
      <c r="B702" s="58" t="s">
        <v>3568</v>
      </c>
      <c r="C702" s="58" t="s">
        <v>952</v>
      </c>
      <c r="D702" s="57" t="s">
        <v>6</v>
      </c>
      <c r="E702" s="353"/>
    </row>
    <row r="703" spans="1:5" x14ac:dyDescent="0.25">
      <c r="A703" s="57" t="s">
        <v>3621</v>
      </c>
      <c r="B703" s="58" t="s">
        <v>3568</v>
      </c>
      <c r="C703" s="58" t="s">
        <v>952</v>
      </c>
      <c r="D703" s="57" t="s">
        <v>6</v>
      </c>
      <c r="E703" s="353"/>
    </row>
    <row r="704" spans="1:5" x14ac:dyDescent="0.25">
      <c r="A704" s="57" t="s">
        <v>3622</v>
      </c>
      <c r="B704" s="58" t="s">
        <v>3623</v>
      </c>
      <c r="C704" s="58" t="s">
        <v>952</v>
      </c>
      <c r="D704" s="57" t="s">
        <v>6</v>
      </c>
      <c r="E704" s="353"/>
    </row>
    <row r="705" spans="1:5" x14ac:dyDescent="0.25">
      <c r="A705" s="57" t="s">
        <v>3624</v>
      </c>
      <c r="B705" s="58" t="s">
        <v>3623</v>
      </c>
      <c r="C705" s="58" t="s">
        <v>952</v>
      </c>
      <c r="D705" s="57" t="s">
        <v>6</v>
      </c>
      <c r="E705" s="353"/>
    </row>
    <row r="706" spans="1:5" x14ac:dyDescent="0.25">
      <c r="A706" s="57" t="s">
        <v>3625</v>
      </c>
      <c r="B706" s="58" t="s">
        <v>3626</v>
      </c>
      <c r="C706" s="58" t="s">
        <v>952</v>
      </c>
      <c r="D706" s="57" t="s">
        <v>6</v>
      </c>
      <c r="E706" s="353"/>
    </row>
    <row r="707" spans="1:5" x14ac:dyDescent="0.25">
      <c r="A707" s="57" t="s">
        <v>3627</v>
      </c>
      <c r="B707" s="58" t="s">
        <v>3626</v>
      </c>
      <c r="C707" s="58" t="s">
        <v>952</v>
      </c>
      <c r="D707" s="57" t="s">
        <v>6</v>
      </c>
      <c r="E707" s="353"/>
    </row>
    <row r="708" spans="1:5" x14ac:dyDescent="0.25">
      <c r="A708" s="57" t="s">
        <v>3628</v>
      </c>
      <c r="B708" s="58" t="s">
        <v>3626</v>
      </c>
      <c r="C708" s="58" t="s">
        <v>952</v>
      </c>
      <c r="D708" s="57" t="s">
        <v>6</v>
      </c>
      <c r="E708" s="353"/>
    </row>
    <row r="709" spans="1:5" x14ac:dyDescent="0.25">
      <c r="A709" s="57" t="s">
        <v>3629</v>
      </c>
      <c r="B709" s="58" t="s">
        <v>3626</v>
      </c>
      <c r="C709" s="58" t="s">
        <v>952</v>
      </c>
      <c r="D709" s="57" t="s">
        <v>6</v>
      </c>
      <c r="E709" s="353"/>
    </row>
    <row r="710" spans="1:5" x14ac:dyDescent="0.25">
      <c r="A710" s="57" t="s">
        <v>3630</v>
      </c>
      <c r="B710" s="58" t="s">
        <v>3626</v>
      </c>
      <c r="C710" s="58" t="s">
        <v>952</v>
      </c>
      <c r="D710" s="57" t="s">
        <v>6</v>
      </c>
      <c r="E710" s="353"/>
    </row>
    <row r="711" spans="1:5" x14ac:dyDescent="0.25">
      <c r="A711" s="57" t="s">
        <v>3631</v>
      </c>
      <c r="B711" s="58" t="s">
        <v>3626</v>
      </c>
      <c r="C711" s="58" t="s">
        <v>952</v>
      </c>
      <c r="D711" s="57" t="s">
        <v>6</v>
      </c>
      <c r="E711" s="353"/>
    </row>
    <row r="712" spans="1:5" x14ac:dyDescent="0.25">
      <c r="A712" s="57" t="s">
        <v>3632</v>
      </c>
      <c r="B712" s="58" t="s">
        <v>3626</v>
      </c>
      <c r="C712" s="58" t="s">
        <v>952</v>
      </c>
      <c r="D712" s="57" t="s">
        <v>6</v>
      </c>
      <c r="E712" s="353"/>
    </row>
    <row r="713" spans="1:5" x14ac:dyDescent="0.25">
      <c r="A713" s="57" t="s">
        <v>3633</v>
      </c>
      <c r="B713" s="58" t="s">
        <v>3626</v>
      </c>
      <c r="C713" s="58" t="s">
        <v>952</v>
      </c>
      <c r="D713" s="57" t="s">
        <v>6</v>
      </c>
      <c r="E713" s="353"/>
    </row>
    <row r="714" spans="1:5" x14ac:dyDescent="0.25">
      <c r="A714" s="57" t="s">
        <v>3634</v>
      </c>
      <c r="B714" s="58" t="s">
        <v>3626</v>
      </c>
      <c r="C714" s="58" t="s">
        <v>952</v>
      </c>
      <c r="D714" s="57" t="s">
        <v>6</v>
      </c>
      <c r="E714" s="353"/>
    </row>
    <row r="715" spans="1:5" x14ac:dyDescent="0.25">
      <c r="A715" s="57" t="s">
        <v>3635</v>
      </c>
      <c r="B715" s="58" t="s">
        <v>3626</v>
      </c>
      <c r="C715" s="58" t="s">
        <v>952</v>
      </c>
      <c r="D715" s="57" t="s">
        <v>6</v>
      </c>
      <c r="E715" s="353"/>
    </row>
    <row r="716" spans="1:5" x14ac:dyDescent="0.25">
      <c r="A716" s="57" t="s">
        <v>3636</v>
      </c>
      <c r="B716" s="58" t="s">
        <v>3626</v>
      </c>
      <c r="C716" s="58" t="s">
        <v>952</v>
      </c>
      <c r="D716" s="57" t="s">
        <v>6</v>
      </c>
      <c r="E716" s="353"/>
    </row>
    <row r="717" spans="1:5" x14ac:dyDescent="0.25">
      <c r="A717" s="57" t="s">
        <v>3637</v>
      </c>
      <c r="B717" s="58" t="s">
        <v>3626</v>
      </c>
      <c r="C717" s="58" t="s">
        <v>952</v>
      </c>
      <c r="D717" s="57" t="s">
        <v>6</v>
      </c>
      <c r="E717" s="353"/>
    </row>
    <row r="718" spans="1:5" x14ac:dyDescent="0.25">
      <c r="A718" s="57" t="s">
        <v>3638</v>
      </c>
      <c r="B718" s="58" t="s">
        <v>3626</v>
      </c>
      <c r="C718" s="58" t="s">
        <v>952</v>
      </c>
      <c r="D718" s="57" t="s">
        <v>6</v>
      </c>
      <c r="E718" s="353"/>
    </row>
    <row r="719" spans="1:5" x14ac:dyDescent="0.25">
      <c r="A719" s="57" t="s">
        <v>3639</v>
      </c>
      <c r="B719" s="58" t="s">
        <v>3626</v>
      </c>
      <c r="C719" s="58" t="s">
        <v>952</v>
      </c>
      <c r="D719" s="57" t="s">
        <v>6</v>
      </c>
      <c r="E719" s="353"/>
    </row>
    <row r="720" spans="1:5" x14ac:dyDescent="0.25">
      <c r="A720" s="57" t="s">
        <v>3640</v>
      </c>
      <c r="B720" s="58" t="s">
        <v>3626</v>
      </c>
      <c r="C720" s="58" t="s">
        <v>952</v>
      </c>
      <c r="D720" s="57" t="s">
        <v>6</v>
      </c>
      <c r="E720" s="353"/>
    </row>
    <row r="721" spans="1:5" x14ac:dyDescent="0.25">
      <c r="A721" s="57" t="s">
        <v>3641</v>
      </c>
      <c r="B721" s="58" t="s">
        <v>3626</v>
      </c>
      <c r="C721" s="58" t="s">
        <v>952</v>
      </c>
      <c r="D721" s="57" t="s">
        <v>6</v>
      </c>
      <c r="E721" s="353"/>
    </row>
    <row r="722" spans="1:5" x14ac:dyDescent="0.25">
      <c r="A722" s="57" t="s">
        <v>3642</v>
      </c>
      <c r="B722" s="58" t="s">
        <v>3626</v>
      </c>
      <c r="C722" s="58" t="s">
        <v>952</v>
      </c>
      <c r="D722" s="57" t="s">
        <v>6</v>
      </c>
      <c r="E722" s="353"/>
    </row>
    <row r="723" spans="1:5" x14ac:dyDescent="0.25">
      <c r="A723" s="57" t="s">
        <v>3643</v>
      </c>
      <c r="B723" s="58" t="s">
        <v>3626</v>
      </c>
      <c r="C723" s="58" t="s">
        <v>952</v>
      </c>
      <c r="D723" s="57" t="s">
        <v>6</v>
      </c>
      <c r="E723" s="353"/>
    </row>
    <row r="724" spans="1:5" x14ac:dyDescent="0.25">
      <c r="A724" s="57" t="s">
        <v>3644</v>
      </c>
      <c r="B724" s="58" t="s">
        <v>3626</v>
      </c>
      <c r="C724" s="58" t="s">
        <v>952</v>
      </c>
      <c r="D724" s="57" t="s">
        <v>6</v>
      </c>
      <c r="E724" s="353"/>
    </row>
    <row r="725" spans="1:5" x14ac:dyDescent="0.25">
      <c r="A725" s="57" t="s">
        <v>3645</v>
      </c>
      <c r="B725" s="58" t="s">
        <v>3626</v>
      </c>
      <c r="C725" s="58" t="s">
        <v>952</v>
      </c>
      <c r="D725" s="57" t="s">
        <v>6</v>
      </c>
      <c r="E725" s="353"/>
    </row>
    <row r="726" spans="1:5" x14ac:dyDescent="0.25">
      <c r="A726" s="57" t="s">
        <v>3646</v>
      </c>
      <c r="B726" s="58" t="s">
        <v>3626</v>
      </c>
      <c r="C726" s="58" t="s">
        <v>952</v>
      </c>
      <c r="D726" s="57" t="s">
        <v>6</v>
      </c>
      <c r="E726" s="353"/>
    </row>
    <row r="727" spans="1:5" x14ac:dyDescent="0.25">
      <c r="A727" s="57" t="s">
        <v>3647</v>
      </c>
      <c r="B727" s="58" t="s">
        <v>3626</v>
      </c>
      <c r="C727" s="58" t="s">
        <v>952</v>
      </c>
      <c r="D727" s="57" t="s">
        <v>6</v>
      </c>
      <c r="E727" s="353"/>
    </row>
    <row r="728" spans="1:5" x14ac:dyDescent="0.25">
      <c r="A728" s="57" t="s">
        <v>3648</v>
      </c>
      <c r="B728" s="58" t="s">
        <v>3626</v>
      </c>
      <c r="C728" s="58" t="s">
        <v>952</v>
      </c>
      <c r="D728" s="57" t="s">
        <v>6</v>
      </c>
      <c r="E728" s="353"/>
    </row>
    <row r="729" spans="1:5" x14ac:dyDescent="0.25">
      <c r="A729" s="57" t="s">
        <v>3649</v>
      </c>
      <c r="B729" s="58" t="s">
        <v>3626</v>
      </c>
      <c r="C729" s="58" t="s">
        <v>952</v>
      </c>
      <c r="D729" s="57" t="s">
        <v>6</v>
      </c>
      <c r="E729" s="353"/>
    </row>
    <row r="730" spans="1:5" x14ac:dyDescent="0.25">
      <c r="A730" s="57" t="s">
        <v>3650</v>
      </c>
      <c r="B730" s="58" t="s">
        <v>3626</v>
      </c>
      <c r="C730" s="58" t="s">
        <v>952</v>
      </c>
      <c r="D730" s="57" t="s">
        <v>6</v>
      </c>
      <c r="E730" s="353"/>
    </row>
    <row r="731" spans="1:5" x14ac:dyDescent="0.25">
      <c r="A731" s="57" t="s">
        <v>3651</v>
      </c>
      <c r="B731" s="58" t="s">
        <v>3626</v>
      </c>
      <c r="C731" s="58" t="s">
        <v>952</v>
      </c>
      <c r="D731" s="57" t="s">
        <v>6</v>
      </c>
      <c r="E731" s="353"/>
    </row>
    <row r="732" spans="1:5" x14ac:dyDescent="0.25">
      <c r="A732" s="57" t="s">
        <v>3652</v>
      </c>
      <c r="B732" s="58" t="s">
        <v>3626</v>
      </c>
      <c r="C732" s="58" t="s">
        <v>952</v>
      </c>
      <c r="D732" s="57" t="s">
        <v>6</v>
      </c>
      <c r="E732" s="353"/>
    </row>
    <row r="733" spans="1:5" x14ac:dyDescent="0.25">
      <c r="A733" s="57" t="s">
        <v>3653</v>
      </c>
      <c r="B733" s="58" t="s">
        <v>3626</v>
      </c>
      <c r="C733" s="58" t="s">
        <v>952</v>
      </c>
      <c r="D733" s="57" t="s">
        <v>6</v>
      </c>
      <c r="E733" s="353"/>
    </row>
    <row r="734" spans="1:5" x14ac:dyDescent="0.25">
      <c r="A734" s="57" t="s">
        <v>3654</v>
      </c>
      <c r="B734" s="58" t="s">
        <v>3626</v>
      </c>
      <c r="C734" s="58" t="s">
        <v>952</v>
      </c>
      <c r="D734" s="57" t="s">
        <v>6</v>
      </c>
      <c r="E734" s="353"/>
    </row>
    <row r="735" spans="1:5" x14ac:dyDescent="0.25">
      <c r="A735" s="57" t="s">
        <v>3655</v>
      </c>
      <c r="B735" s="58" t="s">
        <v>3626</v>
      </c>
      <c r="C735" s="58" t="s">
        <v>952</v>
      </c>
      <c r="D735" s="57" t="s">
        <v>6</v>
      </c>
      <c r="E735" s="353"/>
    </row>
    <row r="736" spans="1:5" x14ac:dyDescent="0.25">
      <c r="A736" s="57" t="s">
        <v>989</v>
      </c>
      <c r="B736" s="58" t="s">
        <v>990</v>
      </c>
      <c r="C736" s="58" t="s">
        <v>952</v>
      </c>
      <c r="D736" s="57" t="s">
        <v>6</v>
      </c>
      <c r="E736" s="353"/>
    </row>
    <row r="737" spans="1:5" x14ac:dyDescent="0.25">
      <c r="A737" s="57" t="s">
        <v>991</v>
      </c>
      <c r="B737" s="58" t="s">
        <v>990</v>
      </c>
      <c r="C737" s="58" t="s">
        <v>952</v>
      </c>
      <c r="D737" s="57" t="s">
        <v>6</v>
      </c>
      <c r="E737" s="353"/>
    </row>
    <row r="738" spans="1:5" x14ac:dyDescent="0.25">
      <c r="A738" s="57" t="s">
        <v>992</v>
      </c>
      <c r="B738" s="58" t="s">
        <v>990</v>
      </c>
      <c r="C738" s="58" t="s">
        <v>952</v>
      </c>
      <c r="D738" s="57" t="s">
        <v>6</v>
      </c>
      <c r="E738" s="353"/>
    </row>
    <row r="739" spans="1:5" x14ac:dyDescent="0.25">
      <c r="A739" s="57" t="s">
        <v>993</v>
      </c>
      <c r="B739" s="58" t="s">
        <v>990</v>
      </c>
      <c r="C739" s="58" t="s">
        <v>952</v>
      </c>
      <c r="D739" s="57" t="s">
        <v>6</v>
      </c>
      <c r="E739" s="353"/>
    </row>
    <row r="740" spans="1:5" x14ac:dyDescent="0.25">
      <c r="A740" s="57" t="s">
        <v>994</v>
      </c>
      <c r="B740" s="58" t="s">
        <v>990</v>
      </c>
      <c r="C740" s="58" t="s">
        <v>952</v>
      </c>
      <c r="D740" s="57" t="s">
        <v>6</v>
      </c>
      <c r="E740" s="353"/>
    </row>
    <row r="741" spans="1:5" x14ac:dyDescent="0.25">
      <c r="A741" s="57" t="s">
        <v>995</v>
      </c>
      <c r="B741" s="58" t="s">
        <v>996</v>
      </c>
      <c r="C741" s="58" t="s">
        <v>952</v>
      </c>
      <c r="D741" s="57" t="s">
        <v>6</v>
      </c>
      <c r="E741" s="353"/>
    </row>
    <row r="742" spans="1:5" x14ac:dyDescent="0.25">
      <c r="A742" s="57" t="s">
        <v>997</v>
      </c>
      <c r="B742" s="58" t="s">
        <v>998</v>
      </c>
      <c r="C742" s="58" t="s">
        <v>952</v>
      </c>
      <c r="D742" s="57" t="s">
        <v>6</v>
      </c>
      <c r="E742" s="353"/>
    </row>
    <row r="743" spans="1:5" x14ac:dyDescent="0.25">
      <c r="A743" s="57" t="s">
        <v>999</v>
      </c>
      <c r="B743" s="58" t="s">
        <v>998</v>
      </c>
      <c r="C743" s="58" t="s">
        <v>952</v>
      </c>
      <c r="D743" s="57" t="s">
        <v>6</v>
      </c>
      <c r="E743" s="353"/>
    </row>
    <row r="744" spans="1:5" x14ac:dyDescent="0.25">
      <c r="A744" s="57" t="s">
        <v>1000</v>
      </c>
      <c r="B744" s="58" t="s">
        <v>998</v>
      </c>
      <c r="C744" s="58" t="s">
        <v>952</v>
      </c>
      <c r="D744" s="57" t="s">
        <v>6</v>
      </c>
      <c r="E744" s="353"/>
    </row>
    <row r="745" spans="1:5" x14ac:dyDescent="0.25">
      <c r="A745" s="57" t="s">
        <v>1001</v>
      </c>
      <c r="B745" s="58" t="s">
        <v>998</v>
      </c>
      <c r="C745" s="58" t="s">
        <v>952</v>
      </c>
      <c r="D745" s="57" t="s">
        <v>6</v>
      </c>
      <c r="E745" s="353"/>
    </row>
    <row r="746" spans="1:5" x14ac:dyDescent="0.25">
      <c r="A746" s="57" t="s">
        <v>1002</v>
      </c>
      <c r="B746" s="58" t="s">
        <v>998</v>
      </c>
      <c r="C746" s="58" t="s">
        <v>952</v>
      </c>
      <c r="D746" s="57" t="s">
        <v>6</v>
      </c>
      <c r="E746" s="353"/>
    </row>
    <row r="747" spans="1:5" x14ac:dyDescent="0.25">
      <c r="A747" s="57" t="s">
        <v>1003</v>
      </c>
      <c r="B747" s="58" t="s">
        <v>998</v>
      </c>
      <c r="C747" s="58" t="s">
        <v>952</v>
      </c>
      <c r="D747" s="57" t="s">
        <v>6</v>
      </c>
      <c r="E747" s="353"/>
    </row>
    <row r="748" spans="1:5" x14ac:dyDescent="0.25">
      <c r="A748" s="57" t="s">
        <v>1004</v>
      </c>
      <c r="B748" s="58" t="s">
        <v>998</v>
      </c>
      <c r="C748" s="58" t="s">
        <v>952</v>
      </c>
      <c r="D748" s="57" t="s">
        <v>6</v>
      </c>
      <c r="E748" s="353"/>
    </row>
    <row r="749" spans="1:5" x14ac:dyDescent="0.25">
      <c r="A749" s="57" t="s">
        <v>1005</v>
      </c>
      <c r="B749" s="58" t="s">
        <v>998</v>
      </c>
      <c r="C749" s="58" t="s">
        <v>952</v>
      </c>
      <c r="D749" s="57" t="s">
        <v>6</v>
      </c>
      <c r="E749" s="353"/>
    </row>
    <row r="750" spans="1:5" x14ac:dyDescent="0.25">
      <c r="A750" s="57" t="s">
        <v>1006</v>
      </c>
      <c r="B750" s="58" t="s">
        <v>998</v>
      </c>
      <c r="C750" s="58" t="s">
        <v>952</v>
      </c>
      <c r="D750" s="57" t="s">
        <v>6</v>
      </c>
      <c r="E750" s="353"/>
    </row>
    <row r="751" spans="1:5" x14ac:dyDescent="0.25">
      <c r="A751" s="57" t="s">
        <v>1007</v>
      </c>
      <c r="B751" s="58" t="s">
        <v>998</v>
      </c>
      <c r="C751" s="58" t="s">
        <v>952</v>
      </c>
      <c r="D751" s="57" t="s">
        <v>6</v>
      </c>
      <c r="E751" s="353"/>
    </row>
    <row r="752" spans="1:5" x14ac:dyDescent="0.25">
      <c r="A752" s="57" t="s">
        <v>1008</v>
      </c>
      <c r="B752" s="58" t="s">
        <v>998</v>
      </c>
      <c r="C752" s="58" t="s">
        <v>952</v>
      </c>
      <c r="D752" s="57" t="s">
        <v>6</v>
      </c>
      <c r="E752" s="353"/>
    </row>
    <row r="753" spans="1:5" x14ac:dyDescent="0.25">
      <c r="A753" s="57" t="s">
        <v>1009</v>
      </c>
      <c r="B753" s="58" t="s">
        <v>998</v>
      </c>
      <c r="C753" s="58" t="s">
        <v>952</v>
      </c>
      <c r="D753" s="57" t="s">
        <v>6</v>
      </c>
      <c r="E753" s="353"/>
    </row>
    <row r="754" spans="1:5" x14ac:dyDescent="0.25">
      <c r="A754" s="57" t="s">
        <v>1010</v>
      </c>
      <c r="B754" s="58" t="s">
        <v>998</v>
      </c>
      <c r="C754" s="58" t="s">
        <v>952</v>
      </c>
      <c r="D754" s="57" t="s">
        <v>6</v>
      </c>
      <c r="E754" s="353"/>
    </row>
    <row r="755" spans="1:5" x14ac:dyDescent="0.25">
      <c r="A755" s="57" t="s">
        <v>1011</v>
      </c>
      <c r="B755" s="58" t="s">
        <v>998</v>
      </c>
      <c r="C755" s="58" t="s">
        <v>952</v>
      </c>
      <c r="D755" s="57" t="s">
        <v>6</v>
      </c>
      <c r="E755" s="353"/>
    </row>
    <row r="756" spans="1:5" x14ac:dyDescent="0.25">
      <c r="A756" s="57" t="s">
        <v>1012</v>
      </c>
      <c r="B756" s="58" t="s">
        <v>998</v>
      </c>
      <c r="C756" s="58" t="s">
        <v>952</v>
      </c>
      <c r="D756" s="57" t="s">
        <v>6</v>
      </c>
      <c r="E756" s="353"/>
    </row>
    <row r="757" spans="1:5" x14ac:dyDescent="0.25">
      <c r="A757" s="57" t="s">
        <v>1013</v>
      </c>
      <c r="B757" s="58" t="s">
        <v>998</v>
      </c>
      <c r="C757" s="58" t="s">
        <v>952</v>
      </c>
      <c r="D757" s="57" t="s">
        <v>6</v>
      </c>
      <c r="E757" s="353"/>
    </row>
    <row r="758" spans="1:5" x14ac:dyDescent="0.25">
      <c r="A758" s="57" t="s">
        <v>1014</v>
      </c>
      <c r="B758" s="58" t="s">
        <v>998</v>
      </c>
      <c r="C758" s="58" t="s">
        <v>952</v>
      </c>
      <c r="D758" s="57" t="s">
        <v>6</v>
      </c>
      <c r="E758" s="353"/>
    </row>
    <row r="759" spans="1:5" x14ac:dyDescent="0.25">
      <c r="A759" s="57" t="s">
        <v>1015</v>
      </c>
      <c r="B759" s="58" t="s">
        <v>998</v>
      </c>
      <c r="C759" s="58" t="s">
        <v>952</v>
      </c>
      <c r="D759" s="57" t="s">
        <v>6</v>
      </c>
      <c r="E759" s="353"/>
    </row>
    <row r="760" spans="1:5" x14ac:dyDescent="0.25">
      <c r="A760" s="57" t="s">
        <v>3656</v>
      </c>
      <c r="B760" s="58" t="s">
        <v>3657</v>
      </c>
      <c r="C760" s="58" t="s">
        <v>952</v>
      </c>
      <c r="D760" s="57" t="s">
        <v>6</v>
      </c>
      <c r="E760" s="353"/>
    </row>
    <row r="761" spans="1:5" x14ac:dyDescent="0.25">
      <c r="A761" s="57" t="s">
        <v>3658</v>
      </c>
      <c r="B761" s="58" t="s">
        <v>3357</v>
      </c>
      <c r="C761" s="58" t="s">
        <v>952</v>
      </c>
      <c r="D761" s="57" t="s">
        <v>6</v>
      </c>
      <c r="E761" s="353"/>
    </row>
    <row r="762" spans="1:5" x14ac:dyDescent="0.25">
      <c r="A762" s="57" t="s">
        <v>3659</v>
      </c>
      <c r="B762" s="58" t="s">
        <v>3660</v>
      </c>
      <c r="C762" s="58" t="s">
        <v>952</v>
      </c>
      <c r="D762" s="57" t="s">
        <v>6</v>
      </c>
      <c r="E762" s="353"/>
    </row>
    <row r="763" spans="1:5" x14ac:dyDescent="0.25">
      <c r="A763" s="57" t="s">
        <v>3661</v>
      </c>
      <c r="B763" s="58" t="s">
        <v>3662</v>
      </c>
      <c r="C763" s="58" t="s">
        <v>952</v>
      </c>
      <c r="D763" s="57" t="s">
        <v>6</v>
      </c>
      <c r="E763" s="353"/>
    </row>
    <row r="764" spans="1:5" x14ac:dyDescent="0.25">
      <c r="A764" s="57" t="s">
        <v>3663</v>
      </c>
      <c r="B764" s="58" t="s">
        <v>3664</v>
      </c>
      <c r="C764" s="58" t="s">
        <v>952</v>
      </c>
      <c r="D764" s="57" t="s">
        <v>6</v>
      </c>
      <c r="E764" s="353"/>
    </row>
    <row r="765" spans="1:5" x14ac:dyDescent="0.25">
      <c r="A765" s="57" t="s">
        <v>3665</v>
      </c>
      <c r="B765" s="58" t="s">
        <v>3666</v>
      </c>
      <c r="C765" s="58" t="s">
        <v>952</v>
      </c>
      <c r="D765" s="57" t="s">
        <v>6</v>
      </c>
      <c r="E765" s="353"/>
    </row>
    <row r="766" spans="1:5" x14ac:dyDescent="0.25">
      <c r="A766" s="57" t="s">
        <v>1016</v>
      </c>
      <c r="B766" s="58" t="s">
        <v>1017</v>
      </c>
      <c r="C766" s="58" t="s">
        <v>952</v>
      </c>
      <c r="D766" s="57" t="s">
        <v>6</v>
      </c>
      <c r="E766" s="353"/>
    </row>
    <row r="767" spans="1:5" x14ac:dyDescent="0.25">
      <c r="A767" s="57" t="s">
        <v>1018</v>
      </c>
      <c r="B767" s="58" t="s">
        <v>1017</v>
      </c>
      <c r="C767" s="58" t="s">
        <v>952</v>
      </c>
      <c r="D767" s="57" t="s">
        <v>6</v>
      </c>
      <c r="E767" s="353"/>
    </row>
    <row r="768" spans="1:5" x14ac:dyDescent="0.25">
      <c r="A768" s="57" t="s">
        <v>1019</v>
      </c>
      <c r="B768" s="58" t="s">
        <v>1017</v>
      </c>
      <c r="C768" s="58" t="s">
        <v>952</v>
      </c>
      <c r="D768" s="57" t="s">
        <v>6</v>
      </c>
      <c r="E768" s="353"/>
    </row>
    <row r="769" spans="1:5" x14ac:dyDescent="0.25">
      <c r="A769" s="57" t="s">
        <v>1020</v>
      </c>
      <c r="B769" s="58" t="s">
        <v>1017</v>
      </c>
      <c r="C769" s="58" t="s">
        <v>952</v>
      </c>
      <c r="D769" s="57" t="s">
        <v>6</v>
      </c>
      <c r="E769" s="353"/>
    </row>
    <row r="770" spans="1:5" x14ac:dyDescent="0.25">
      <c r="A770" s="57" t="s">
        <v>1021</v>
      </c>
      <c r="B770" s="58" t="s">
        <v>1017</v>
      </c>
      <c r="C770" s="58" t="s">
        <v>952</v>
      </c>
      <c r="D770" s="57" t="s">
        <v>6</v>
      </c>
      <c r="E770" s="353"/>
    </row>
    <row r="771" spans="1:5" x14ac:dyDescent="0.25">
      <c r="A771" s="57" t="s">
        <v>1022</v>
      </c>
      <c r="B771" s="58" t="s">
        <v>1017</v>
      </c>
      <c r="C771" s="58" t="s">
        <v>952</v>
      </c>
      <c r="D771" s="57" t="s">
        <v>6</v>
      </c>
      <c r="E771" s="353"/>
    </row>
    <row r="772" spans="1:5" x14ac:dyDescent="0.25">
      <c r="A772" s="57" t="s">
        <v>1023</v>
      </c>
      <c r="B772" s="58" t="s">
        <v>1017</v>
      </c>
      <c r="C772" s="58" t="s">
        <v>952</v>
      </c>
      <c r="D772" s="57" t="s">
        <v>6</v>
      </c>
      <c r="E772" s="353"/>
    </row>
    <row r="773" spans="1:5" x14ac:dyDescent="0.25">
      <c r="A773" s="57" t="s">
        <v>1024</v>
      </c>
      <c r="B773" s="58" t="s">
        <v>1017</v>
      </c>
      <c r="C773" s="58" t="s">
        <v>952</v>
      </c>
      <c r="D773" s="57" t="s">
        <v>6</v>
      </c>
      <c r="E773" s="353"/>
    </row>
    <row r="774" spans="1:5" x14ac:dyDescent="0.25">
      <c r="A774" s="57" t="s">
        <v>1025</v>
      </c>
      <c r="B774" s="58" t="s">
        <v>1017</v>
      </c>
      <c r="C774" s="58" t="s">
        <v>952</v>
      </c>
      <c r="D774" s="57" t="s">
        <v>6</v>
      </c>
      <c r="E774" s="353"/>
    </row>
    <row r="775" spans="1:5" x14ac:dyDescent="0.25">
      <c r="A775" s="57" t="s">
        <v>1026</v>
      </c>
      <c r="B775" s="58" t="s">
        <v>1017</v>
      </c>
      <c r="C775" s="58" t="s">
        <v>952</v>
      </c>
      <c r="D775" s="57" t="s">
        <v>6</v>
      </c>
      <c r="E775" s="353"/>
    </row>
    <row r="776" spans="1:5" x14ac:dyDescent="0.25">
      <c r="A776" s="57" t="s">
        <v>1027</v>
      </c>
      <c r="B776" s="58" t="s">
        <v>1017</v>
      </c>
      <c r="C776" s="58" t="s">
        <v>952</v>
      </c>
      <c r="D776" s="57" t="s">
        <v>6</v>
      </c>
      <c r="E776" s="353"/>
    </row>
    <row r="777" spans="1:5" x14ac:dyDescent="0.25">
      <c r="A777" s="57" t="s">
        <v>1028</v>
      </c>
      <c r="B777" s="58" t="s">
        <v>1017</v>
      </c>
      <c r="C777" s="58" t="s">
        <v>952</v>
      </c>
      <c r="D777" s="57" t="s">
        <v>6</v>
      </c>
      <c r="E777" s="353"/>
    </row>
    <row r="778" spans="1:5" x14ac:dyDescent="0.25">
      <c r="A778" s="57" t="s">
        <v>1029</v>
      </c>
      <c r="B778" s="58" t="s">
        <v>1017</v>
      </c>
      <c r="C778" s="58" t="s">
        <v>952</v>
      </c>
      <c r="D778" s="57" t="s">
        <v>6</v>
      </c>
      <c r="E778" s="353"/>
    </row>
    <row r="779" spans="1:5" x14ac:dyDescent="0.25">
      <c r="A779" s="57" t="s">
        <v>1030</v>
      </c>
      <c r="B779" s="58" t="s">
        <v>1017</v>
      </c>
      <c r="C779" s="58" t="s">
        <v>952</v>
      </c>
      <c r="D779" s="57" t="s">
        <v>6</v>
      </c>
      <c r="E779" s="353"/>
    </row>
    <row r="780" spans="1:5" x14ac:dyDescent="0.25">
      <c r="A780" s="57" t="s">
        <v>1031</v>
      </c>
      <c r="B780" s="58" t="s">
        <v>1017</v>
      </c>
      <c r="C780" s="58" t="s">
        <v>952</v>
      </c>
      <c r="D780" s="57" t="s">
        <v>6</v>
      </c>
      <c r="E780" s="353"/>
    </row>
    <row r="781" spans="1:5" x14ac:dyDescent="0.25">
      <c r="A781" s="57" t="s">
        <v>1032</v>
      </c>
      <c r="B781" s="58" t="s">
        <v>1017</v>
      </c>
      <c r="C781" s="58" t="s">
        <v>952</v>
      </c>
      <c r="D781" s="57" t="s">
        <v>6</v>
      </c>
      <c r="E781" s="353"/>
    </row>
    <row r="782" spans="1:5" x14ac:dyDescent="0.25">
      <c r="A782" s="57" t="s">
        <v>1033</v>
      </c>
      <c r="B782" s="58" t="s">
        <v>1017</v>
      </c>
      <c r="C782" s="58" t="s">
        <v>952</v>
      </c>
      <c r="D782" s="57" t="s">
        <v>6</v>
      </c>
      <c r="E782" s="353"/>
    </row>
    <row r="783" spans="1:5" x14ac:dyDescent="0.25">
      <c r="A783" s="57" t="s">
        <v>1034</v>
      </c>
      <c r="B783" s="58" t="s">
        <v>1017</v>
      </c>
      <c r="C783" s="58" t="s">
        <v>952</v>
      </c>
      <c r="D783" s="57" t="s">
        <v>6</v>
      </c>
      <c r="E783" s="353"/>
    </row>
    <row r="784" spans="1:5" x14ac:dyDescent="0.25">
      <c r="A784" s="57" t="s">
        <v>1035</v>
      </c>
      <c r="B784" s="58" t="s">
        <v>1017</v>
      </c>
      <c r="C784" s="58" t="s">
        <v>952</v>
      </c>
      <c r="D784" s="57" t="s">
        <v>6</v>
      </c>
      <c r="E784" s="353"/>
    </row>
    <row r="785" spans="1:5" x14ac:dyDescent="0.25">
      <c r="A785" s="57" t="s">
        <v>1036</v>
      </c>
      <c r="B785" s="58" t="s">
        <v>1017</v>
      </c>
      <c r="C785" s="58" t="s">
        <v>952</v>
      </c>
      <c r="D785" s="57" t="s">
        <v>6</v>
      </c>
      <c r="E785" s="353"/>
    </row>
    <row r="786" spans="1:5" x14ac:dyDescent="0.25">
      <c r="A786" s="57" t="s">
        <v>1037</v>
      </c>
      <c r="B786" s="58" t="s">
        <v>1017</v>
      </c>
      <c r="C786" s="58" t="s">
        <v>952</v>
      </c>
      <c r="D786" s="57" t="s">
        <v>6</v>
      </c>
      <c r="E786" s="353"/>
    </row>
    <row r="787" spans="1:5" x14ac:dyDescent="0.25">
      <c r="A787" s="57" t="s">
        <v>1038</v>
      </c>
      <c r="B787" s="58" t="s">
        <v>1017</v>
      </c>
      <c r="C787" s="58" t="s">
        <v>952</v>
      </c>
      <c r="D787" s="57" t="s">
        <v>6</v>
      </c>
      <c r="E787" s="353"/>
    </row>
    <row r="788" spans="1:5" x14ac:dyDescent="0.25">
      <c r="A788" s="57" t="s">
        <v>1039</v>
      </c>
      <c r="B788" s="58" t="s">
        <v>1017</v>
      </c>
      <c r="C788" s="58" t="s">
        <v>952</v>
      </c>
      <c r="D788" s="57" t="s">
        <v>6</v>
      </c>
      <c r="E788" s="353"/>
    </row>
    <row r="789" spans="1:5" x14ac:dyDescent="0.25">
      <c r="A789" s="57" t="s">
        <v>1040</v>
      </c>
      <c r="B789" s="58" t="s">
        <v>1017</v>
      </c>
      <c r="C789" s="58" t="s">
        <v>952</v>
      </c>
      <c r="D789" s="57" t="s">
        <v>6</v>
      </c>
      <c r="E789" s="353"/>
    </row>
    <row r="790" spans="1:5" x14ac:dyDescent="0.25">
      <c r="A790" s="57" t="s">
        <v>1041</v>
      </c>
      <c r="B790" s="58" t="s">
        <v>1017</v>
      </c>
      <c r="C790" s="58" t="s">
        <v>952</v>
      </c>
      <c r="D790" s="57" t="s">
        <v>6</v>
      </c>
      <c r="E790" s="353"/>
    </row>
    <row r="791" spans="1:5" x14ac:dyDescent="0.25">
      <c r="A791" s="57" t="s">
        <v>1042</v>
      </c>
      <c r="B791" s="58" t="s">
        <v>1043</v>
      </c>
      <c r="C791" s="58" t="s">
        <v>952</v>
      </c>
      <c r="D791" s="57" t="s">
        <v>6</v>
      </c>
      <c r="E791" s="353"/>
    </row>
    <row r="792" spans="1:5" x14ac:dyDescent="0.25">
      <c r="A792" s="57" t="s">
        <v>1044</v>
      </c>
      <c r="B792" s="58" t="s">
        <v>1043</v>
      </c>
      <c r="C792" s="58" t="s">
        <v>952</v>
      </c>
      <c r="D792" s="57" t="s">
        <v>6</v>
      </c>
      <c r="E792" s="353"/>
    </row>
    <row r="793" spans="1:5" x14ac:dyDescent="0.25">
      <c r="A793" s="57" t="s">
        <v>1045</v>
      </c>
      <c r="B793" s="58" t="s">
        <v>1043</v>
      </c>
      <c r="C793" s="58" t="s">
        <v>952</v>
      </c>
      <c r="D793" s="57" t="s">
        <v>6</v>
      </c>
      <c r="E793" s="353"/>
    </row>
    <row r="794" spans="1:5" x14ac:dyDescent="0.25">
      <c r="A794" s="57" t="s">
        <v>1046</v>
      </c>
      <c r="B794" s="58" t="s">
        <v>1043</v>
      </c>
      <c r="C794" s="58" t="s">
        <v>952</v>
      </c>
      <c r="D794" s="57" t="s">
        <v>6</v>
      </c>
      <c r="E794" s="353"/>
    </row>
    <row r="795" spans="1:5" x14ac:dyDescent="0.25">
      <c r="A795" s="57" t="s">
        <v>1047</v>
      </c>
      <c r="B795" s="58" t="s">
        <v>1043</v>
      </c>
      <c r="C795" s="58" t="s">
        <v>952</v>
      </c>
      <c r="D795" s="57" t="s">
        <v>6</v>
      </c>
      <c r="E795" s="353"/>
    </row>
    <row r="796" spans="1:5" x14ac:dyDescent="0.25">
      <c r="A796" s="57" t="s">
        <v>1048</v>
      </c>
      <c r="B796" s="58" t="s">
        <v>1043</v>
      </c>
      <c r="C796" s="58" t="s">
        <v>952</v>
      </c>
      <c r="D796" s="57" t="s">
        <v>6</v>
      </c>
      <c r="E796" s="353"/>
    </row>
    <row r="797" spans="1:5" x14ac:dyDescent="0.25">
      <c r="A797" s="57" t="s">
        <v>1049</v>
      </c>
      <c r="B797" s="58" t="s">
        <v>1043</v>
      </c>
      <c r="C797" s="58" t="s">
        <v>952</v>
      </c>
      <c r="D797" s="57" t="s">
        <v>6</v>
      </c>
      <c r="E797" s="353"/>
    </row>
    <row r="798" spans="1:5" x14ac:dyDescent="0.25">
      <c r="A798" s="57" t="s">
        <v>1050</v>
      </c>
      <c r="B798" s="58" t="s">
        <v>1043</v>
      </c>
      <c r="C798" s="58" t="s">
        <v>952</v>
      </c>
      <c r="D798" s="57" t="s">
        <v>6</v>
      </c>
      <c r="E798" s="353"/>
    </row>
    <row r="799" spans="1:5" x14ac:dyDescent="0.25">
      <c r="A799" s="57" t="s">
        <v>1051</v>
      </c>
      <c r="B799" s="58" t="s">
        <v>1043</v>
      </c>
      <c r="C799" s="58" t="s">
        <v>952</v>
      </c>
      <c r="D799" s="57" t="s">
        <v>6</v>
      </c>
      <c r="E799" s="353"/>
    </row>
    <row r="800" spans="1:5" x14ac:dyDescent="0.25">
      <c r="A800" s="57" t="s">
        <v>1052</v>
      </c>
      <c r="B800" s="58" t="s">
        <v>1043</v>
      </c>
      <c r="C800" s="58" t="s">
        <v>952</v>
      </c>
      <c r="D800" s="57" t="s">
        <v>6</v>
      </c>
      <c r="E800" s="353"/>
    </row>
    <row r="801" spans="1:5" x14ac:dyDescent="0.25">
      <c r="A801" s="57" t="s">
        <v>3667</v>
      </c>
      <c r="B801" s="58" t="s">
        <v>3668</v>
      </c>
      <c r="C801" s="58" t="s">
        <v>952</v>
      </c>
      <c r="D801" s="57" t="s">
        <v>6</v>
      </c>
      <c r="E801" s="353"/>
    </row>
    <row r="802" spans="1:5" x14ac:dyDescent="0.25">
      <c r="A802" s="57" t="s">
        <v>3669</v>
      </c>
      <c r="B802" s="58" t="s">
        <v>3668</v>
      </c>
      <c r="C802" s="58" t="s">
        <v>952</v>
      </c>
      <c r="D802" s="57" t="s">
        <v>6</v>
      </c>
      <c r="E802" s="353"/>
    </row>
    <row r="803" spans="1:5" x14ac:dyDescent="0.25">
      <c r="A803" s="57" t="s">
        <v>3670</v>
      </c>
      <c r="B803" s="58" t="s">
        <v>3668</v>
      </c>
      <c r="C803" s="58" t="s">
        <v>952</v>
      </c>
      <c r="D803" s="57" t="s">
        <v>6</v>
      </c>
      <c r="E803" s="353"/>
    </row>
    <row r="804" spans="1:5" x14ac:dyDescent="0.25">
      <c r="A804" s="57" t="s">
        <v>3671</v>
      </c>
      <c r="B804" s="58" t="s">
        <v>3668</v>
      </c>
      <c r="C804" s="58" t="s">
        <v>952</v>
      </c>
      <c r="D804" s="57" t="s">
        <v>6</v>
      </c>
      <c r="E804" s="353"/>
    </row>
    <row r="805" spans="1:5" x14ac:dyDescent="0.25">
      <c r="A805" s="57" t="s">
        <v>3672</v>
      </c>
      <c r="B805" s="58" t="s">
        <v>3668</v>
      </c>
      <c r="C805" s="58" t="s">
        <v>952</v>
      </c>
      <c r="D805" s="57" t="s">
        <v>6</v>
      </c>
      <c r="E805" s="353"/>
    </row>
    <row r="806" spans="1:5" x14ac:dyDescent="0.25">
      <c r="A806" s="57" t="s">
        <v>3673</v>
      </c>
      <c r="B806" s="58" t="s">
        <v>3668</v>
      </c>
      <c r="C806" s="58" t="s">
        <v>952</v>
      </c>
      <c r="D806" s="57" t="s">
        <v>6</v>
      </c>
      <c r="E806" s="353"/>
    </row>
    <row r="807" spans="1:5" x14ac:dyDescent="0.25">
      <c r="A807" s="57" t="s">
        <v>3674</v>
      </c>
      <c r="B807" s="58" t="s">
        <v>3668</v>
      </c>
      <c r="C807" s="58" t="s">
        <v>952</v>
      </c>
      <c r="D807" s="57" t="s">
        <v>6</v>
      </c>
      <c r="E807" s="353"/>
    </row>
    <row r="808" spans="1:5" x14ac:dyDescent="0.25">
      <c r="A808" s="57" t="s">
        <v>3675</v>
      </c>
      <c r="B808" s="58" t="s">
        <v>3668</v>
      </c>
      <c r="C808" s="58" t="s">
        <v>952</v>
      </c>
      <c r="D808" s="57" t="s">
        <v>6</v>
      </c>
      <c r="E808" s="353"/>
    </row>
    <row r="809" spans="1:5" x14ac:dyDescent="0.25">
      <c r="A809" s="57" t="s">
        <v>3676</v>
      </c>
      <c r="B809" s="58" t="s">
        <v>3668</v>
      </c>
      <c r="C809" s="58" t="s">
        <v>952</v>
      </c>
      <c r="D809" s="57" t="s">
        <v>6</v>
      </c>
      <c r="E809" s="353"/>
    </row>
    <row r="810" spans="1:5" x14ac:dyDescent="0.25">
      <c r="A810" s="57" t="s">
        <v>3677</v>
      </c>
      <c r="B810" s="58" t="s">
        <v>3668</v>
      </c>
      <c r="C810" s="58" t="s">
        <v>952</v>
      </c>
      <c r="D810" s="57" t="s">
        <v>6</v>
      </c>
      <c r="E810" s="353"/>
    </row>
    <row r="811" spans="1:5" x14ac:dyDescent="0.25">
      <c r="A811" s="57" t="s">
        <v>3678</v>
      </c>
      <c r="B811" s="58" t="s">
        <v>3668</v>
      </c>
      <c r="C811" s="58" t="s">
        <v>952</v>
      </c>
      <c r="D811" s="57" t="s">
        <v>6</v>
      </c>
      <c r="E811" s="353"/>
    </row>
    <row r="812" spans="1:5" x14ac:dyDescent="0.25">
      <c r="A812" s="57" t="s">
        <v>3679</v>
      </c>
      <c r="B812" s="58" t="s">
        <v>3668</v>
      </c>
      <c r="C812" s="58" t="s">
        <v>952</v>
      </c>
      <c r="D812" s="57" t="s">
        <v>6</v>
      </c>
      <c r="E812" s="353"/>
    </row>
    <row r="813" spans="1:5" x14ac:dyDescent="0.25">
      <c r="A813" s="57" t="s">
        <v>3680</v>
      </c>
      <c r="B813" s="58" t="s">
        <v>3668</v>
      </c>
      <c r="C813" s="58" t="s">
        <v>952</v>
      </c>
      <c r="D813" s="57" t="s">
        <v>6</v>
      </c>
      <c r="E813" s="353"/>
    </row>
    <row r="814" spans="1:5" x14ac:dyDescent="0.25">
      <c r="A814" s="57" t="s">
        <v>3681</v>
      </c>
      <c r="B814" s="58" t="s">
        <v>3668</v>
      </c>
      <c r="C814" s="58" t="s">
        <v>952</v>
      </c>
      <c r="D814" s="57" t="s">
        <v>6</v>
      </c>
      <c r="E814" s="353"/>
    </row>
    <row r="815" spans="1:5" x14ac:dyDescent="0.25">
      <c r="A815" s="57" t="s">
        <v>3682</v>
      </c>
      <c r="B815" s="58" t="s">
        <v>3668</v>
      </c>
      <c r="C815" s="58" t="s">
        <v>952</v>
      </c>
      <c r="D815" s="57" t="s">
        <v>6</v>
      </c>
      <c r="E815" s="353"/>
    </row>
    <row r="816" spans="1:5" x14ac:dyDescent="0.25">
      <c r="A816" s="57" t="s">
        <v>3683</v>
      </c>
      <c r="B816" s="58" t="s">
        <v>3668</v>
      </c>
      <c r="C816" s="58" t="s">
        <v>952</v>
      </c>
      <c r="D816" s="57" t="s">
        <v>6</v>
      </c>
      <c r="E816" s="353"/>
    </row>
    <row r="817" spans="1:5" x14ac:dyDescent="0.25">
      <c r="A817" s="57" t="s">
        <v>3684</v>
      </c>
      <c r="B817" s="58" t="s">
        <v>3668</v>
      </c>
      <c r="C817" s="58" t="s">
        <v>952</v>
      </c>
      <c r="D817" s="57" t="s">
        <v>6</v>
      </c>
      <c r="E817" s="353"/>
    </row>
    <row r="818" spans="1:5" x14ac:dyDescent="0.25">
      <c r="A818" s="57" t="s">
        <v>3685</v>
      </c>
      <c r="B818" s="58" t="s">
        <v>3668</v>
      </c>
      <c r="C818" s="58" t="s">
        <v>952</v>
      </c>
      <c r="D818" s="57" t="s">
        <v>6</v>
      </c>
      <c r="E818" s="353"/>
    </row>
    <row r="819" spans="1:5" x14ac:dyDescent="0.25">
      <c r="A819" s="57" t="s">
        <v>3686</v>
      </c>
      <c r="B819" s="58" t="s">
        <v>3668</v>
      </c>
      <c r="C819" s="58" t="s">
        <v>952</v>
      </c>
      <c r="D819" s="57" t="s">
        <v>6</v>
      </c>
      <c r="E819" s="353"/>
    </row>
    <row r="820" spans="1:5" x14ac:dyDescent="0.25">
      <c r="A820" s="57" t="s">
        <v>3687</v>
      </c>
      <c r="B820" s="58" t="s">
        <v>3668</v>
      </c>
      <c r="C820" s="58" t="s">
        <v>952</v>
      </c>
      <c r="D820" s="57" t="s">
        <v>6</v>
      </c>
      <c r="E820" s="353"/>
    </row>
    <row r="821" spans="1:5" x14ac:dyDescent="0.25">
      <c r="A821" s="57" t="s">
        <v>3688</v>
      </c>
      <c r="B821" s="58" t="s">
        <v>3668</v>
      </c>
      <c r="C821" s="58" t="s">
        <v>952</v>
      </c>
      <c r="D821" s="57" t="s">
        <v>6</v>
      </c>
      <c r="E821" s="353"/>
    </row>
    <row r="822" spans="1:5" x14ac:dyDescent="0.25">
      <c r="A822" s="57" t="s">
        <v>3689</v>
      </c>
      <c r="B822" s="58" t="s">
        <v>3668</v>
      </c>
      <c r="C822" s="58" t="s">
        <v>952</v>
      </c>
      <c r="D822" s="57" t="s">
        <v>6</v>
      </c>
      <c r="E822" s="353"/>
    </row>
    <row r="823" spans="1:5" x14ac:dyDescent="0.25">
      <c r="A823" s="57" t="s">
        <v>3690</v>
      </c>
      <c r="B823" s="58" t="s">
        <v>3668</v>
      </c>
      <c r="C823" s="58" t="s">
        <v>952</v>
      </c>
      <c r="D823" s="57" t="s">
        <v>6</v>
      </c>
      <c r="E823" s="353"/>
    </row>
    <row r="824" spans="1:5" x14ac:dyDescent="0.25">
      <c r="A824" s="57" t="s">
        <v>3691</v>
      </c>
      <c r="B824" s="58" t="s">
        <v>3668</v>
      </c>
      <c r="C824" s="58" t="s">
        <v>952</v>
      </c>
      <c r="D824" s="57" t="s">
        <v>6</v>
      </c>
      <c r="E824" s="353"/>
    </row>
    <row r="825" spans="1:5" x14ac:dyDescent="0.25">
      <c r="A825" s="57" t="s">
        <v>3692</v>
      </c>
      <c r="B825" s="58" t="s">
        <v>3668</v>
      </c>
      <c r="C825" s="58" t="s">
        <v>952</v>
      </c>
      <c r="D825" s="57" t="s">
        <v>6</v>
      </c>
      <c r="E825" s="353"/>
    </row>
    <row r="826" spans="1:5" x14ac:dyDescent="0.25">
      <c r="A826" s="57" t="s">
        <v>1053</v>
      </c>
      <c r="B826" s="58" t="s">
        <v>1054</v>
      </c>
      <c r="C826" s="58" t="s">
        <v>952</v>
      </c>
      <c r="D826" s="57" t="s">
        <v>6</v>
      </c>
      <c r="E826" s="353"/>
    </row>
    <row r="827" spans="1:5" x14ac:dyDescent="0.25">
      <c r="A827" s="57" t="s">
        <v>1055</v>
      </c>
      <c r="B827" s="58" t="s">
        <v>1054</v>
      </c>
      <c r="C827" s="58" t="s">
        <v>952</v>
      </c>
      <c r="D827" s="57" t="s">
        <v>6</v>
      </c>
      <c r="E827" s="353"/>
    </row>
    <row r="828" spans="1:5" x14ac:dyDescent="0.25">
      <c r="A828" s="57" t="s">
        <v>1056</v>
      </c>
      <c r="B828" s="58" t="s">
        <v>1054</v>
      </c>
      <c r="C828" s="58" t="s">
        <v>952</v>
      </c>
      <c r="D828" s="57" t="s">
        <v>6</v>
      </c>
      <c r="E828" s="353"/>
    </row>
    <row r="829" spans="1:5" x14ac:dyDescent="0.25">
      <c r="A829" s="57" t="s">
        <v>1057</v>
      </c>
      <c r="B829" s="58" t="s">
        <v>1054</v>
      </c>
      <c r="C829" s="58" t="s">
        <v>952</v>
      </c>
      <c r="D829" s="57" t="s">
        <v>6</v>
      </c>
      <c r="E829" s="353"/>
    </row>
    <row r="830" spans="1:5" x14ac:dyDescent="0.25">
      <c r="A830" s="57" t="s">
        <v>1058</v>
      </c>
      <c r="B830" s="58" t="s">
        <v>1059</v>
      </c>
      <c r="C830" s="58" t="s">
        <v>952</v>
      </c>
      <c r="D830" s="57" t="s">
        <v>6</v>
      </c>
      <c r="E830" s="353"/>
    </row>
    <row r="831" spans="1:5" x14ac:dyDescent="0.25">
      <c r="A831" s="324" t="s">
        <v>4968</v>
      </c>
      <c r="B831" s="203" t="s">
        <v>4972</v>
      </c>
      <c r="C831" s="203" t="s">
        <v>4977</v>
      </c>
      <c r="D831" s="216" t="s">
        <v>6</v>
      </c>
      <c r="E831" s="353"/>
    </row>
    <row r="832" spans="1:5" x14ac:dyDescent="0.25">
      <c r="A832" s="324" t="s">
        <v>4969</v>
      </c>
      <c r="B832" s="203" t="s">
        <v>4974</v>
      </c>
      <c r="C832" s="203" t="s">
        <v>4976</v>
      </c>
      <c r="D832" s="216" t="s">
        <v>6</v>
      </c>
      <c r="E832" s="353"/>
    </row>
    <row r="833" spans="1:5" x14ac:dyDescent="0.25">
      <c r="A833" s="324" t="s">
        <v>4970</v>
      </c>
      <c r="B833" s="203" t="s">
        <v>4973</v>
      </c>
      <c r="C833" s="203" t="s">
        <v>4975</v>
      </c>
      <c r="D833" s="216" t="s">
        <v>6</v>
      </c>
      <c r="E833" s="353"/>
    </row>
    <row r="834" spans="1:5" x14ac:dyDescent="0.25">
      <c r="A834" s="324" t="s">
        <v>4971</v>
      </c>
      <c r="B834" s="203" t="s">
        <v>5642</v>
      </c>
      <c r="C834" s="203" t="s">
        <v>4975</v>
      </c>
      <c r="D834" s="216" t="s">
        <v>6</v>
      </c>
      <c r="E834" s="353"/>
    </row>
    <row r="835" spans="1:5" x14ac:dyDescent="0.25">
      <c r="A835" s="203" t="s">
        <v>5366</v>
      </c>
      <c r="B835" s="203" t="s">
        <v>5371</v>
      </c>
      <c r="C835" s="203" t="s">
        <v>1547</v>
      </c>
      <c r="D835" s="216" t="s">
        <v>6</v>
      </c>
      <c r="E835" s="353"/>
    </row>
    <row r="836" spans="1:5" x14ac:dyDescent="0.25">
      <c r="A836" s="203" t="s">
        <v>5367</v>
      </c>
      <c r="B836" s="203" t="s">
        <v>5370</v>
      </c>
      <c r="C836" s="203" t="s">
        <v>1547</v>
      </c>
      <c r="D836" s="216" t="s">
        <v>6</v>
      </c>
      <c r="E836" s="353"/>
    </row>
    <row r="837" spans="1:5" x14ac:dyDescent="0.25">
      <c r="A837" s="203" t="s">
        <v>5368</v>
      </c>
      <c r="B837" s="203" t="s">
        <v>5369</v>
      </c>
      <c r="C837" s="203" t="s">
        <v>1547</v>
      </c>
      <c r="D837" s="216" t="s">
        <v>6</v>
      </c>
      <c r="E837" s="353"/>
    </row>
    <row r="838" spans="1:5" x14ac:dyDescent="0.25">
      <c r="A838" s="203" t="s">
        <v>5413</v>
      </c>
      <c r="B838" s="203" t="s">
        <v>5533</v>
      </c>
      <c r="C838" s="203" t="s">
        <v>1547</v>
      </c>
      <c r="D838" s="203" t="s">
        <v>6</v>
      </c>
      <c r="E838" s="353"/>
    </row>
    <row r="839" spans="1:5" x14ac:dyDescent="0.25">
      <c r="A839" s="203" t="s">
        <v>5414</v>
      </c>
      <c r="B839" s="203" t="s">
        <v>5533</v>
      </c>
      <c r="C839" s="203" t="s">
        <v>1547</v>
      </c>
      <c r="D839" s="203" t="s">
        <v>6</v>
      </c>
      <c r="E839" s="353"/>
    </row>
    <row r="840" spans="1:5" x14ac:dyDescent="0.25">
      <c r="A840" s="203" t="s">
        <v>5415</v>
      </c>
      <c r="B840" s="203" t="s">
        <v>5533</v>
      </c>
      <c r="C840" s="203" t="s">
        <v>1547</v>
      </c>
      <c r="D840" s="203" t="s">
        <v>6</v>
      </c>
      <c r="E840" s="353"/>
    </row>
    <row r="841" spans="1:5" x14ac:dyDescent="0.25">
      <c r="A841" s="203" t="s">
        <v>5416</v>
      </c>
      <c r="B841" s="203" t="s">
        <v>5533</v>
      </c>
      <c r="C841" s="203" t="s">
        <v>1547</v>
      </c>
      <c r="D841" s="203" t="s">
        <v>6</v>
      </c>
      <c r="E841" s="353"/>
    </row>
    <row r="842" spans="1:5" x14ac:dyDescent="0.25">
      <c r="A842" s="203" t="s">
        <v>5417</v>
      </c>
      <c r="B842" s="203" t="s">
        <v>5533</v>
      </c>
      <c r="C842" s="203" t="s">
        <v>1547</v>
      </c>
      <c r="D842" s="203" t="s">
        <v>6</v>
      </c>
      <c r="E842" s="353"/>
    </row>
    <row r="843" spans="1:5" x14ac:dyDescent="0.25">
      <c r="A843" s="203" t="s">
        <v>5418</v>
      </c>
      <c r="B843" s="203" t="s">
        <v>5533</v>
      </c>
      <c r="C843" s="203" t="s">
        <v>1547</v>
      </c>
      <c r="D843" s="203" t="s">
        <v>6</v>
      </c>
      <c r="E843" s="353"/>
    </row>
    <row r="844" spans="1:5" x14ac:dyDescent="0.25">
      <c r="A844" s="203" t="s">
        <v>5419</v>
      </c>
      <c r="B844" s="203" t="s">
        <v>5533</v>
      </c>
      <c r="C844" s="203" t="s">
        <v>1547</v>
      </c>
      <c r="D844" s="203" t="s">
        <v>6</v>
      </c>
      <c r="E844" s="353"/>
    </row>
    <row r="845" spans="1:5" x14ac:dyDescent="0.25">
      <c r="A845" s="203" t="s">
        <v>5420</v>
      </c>
      <c r="B845" s="203" t="s">
        <v>5533</v>
      </c>
      <c r="C845" s="203" t="s">
        <v>1547</v>
      </c>
      <c r="D845" s="203" t="s">
        <v>6</v>
      </c>
      <c r="E845" s="353"/>
    </row>
    <row r="846" spans="1:5" x14ac:dyDescent="0.25">
      <c r="A846" s="203" t="s">
        <v>5421</v>
      </c>
      <c r="B846" s="203" t="s">
        <v>5533</v>
      </c>
      <c r="C846" s="203" t="s">
        <v>1547</v>
      </c>
      <c r="D846" s="203" t="s">
        <v>6</v>
      </c>
      <c r="E846" s="353"/>
    </row>
    <row r="847" spans="1:5" x14ac:dyDescent="0.25">
      <c r="A847" s="203" t="s">
        <v>5422</v>
      </c>
      <c r="B847" s="203" t="s">
        <v>5533</v>
      </c>
      <c r="C847" s="203" t="s">
        <v>1547</v>
      </c>
      <c r="D847" s="203" t="s">
        <v>6</v>
      </c>
      <c r="E847" s="353"/>
    </row>
    <row r="848" spans="1:5" x14ac:dyDescent="0.25">
      <c r="A848" s="203" t="s">
        <v>5423</v>
      </c>
      <c r="B848" s="203" t="s">
        <v>5533</v>
      </c>
      <c r="C848" s="203" t="s">
        <v>1547</v>
      </c>
      <c r="D848" s="203" t="s">
        <v>6</v>
      </c>
      <c r="E848" s="353"/>
    </row>
    <row r="849" spans="1:5" x14ac:dyDescent="0.25">
      <c r="A849" s="203" t="s">
        <v>5424</v>
      </c>
      <c r="B849" s="203" t="s">
        <v>5533</v>
      </c>
      <c r="C849" s="203" t="s">
        <v>1547</v>
      </c>
      <c r="D849" s="203" t="s">
        <v>6</v>
      </c>
      <c r="E849" s="353"/>
    </row>
    <row r="850" spans="1:5" x14ac:dyDescent="0.25">
      <c r="A850" s="203" t="s">
        <v>5425</v>
      </c>
      <c r="B850" s="203" t="s">
        <v>5533</v>
      </c>
      <c r="C850" s="203" t="s">
        <v>1547</v>
      </c>
      <c r="D850" s="203" t="s">
        <v>6</v>
      </c>
      <c r="E850" s="353"/>
    </row>
    <row r="851" spans="1:5" x14ac:dyDescent="0.25">
      <c r="A851" s="203" t="s">
        <v>5426</v>
      </c>
      <c r="B851" s="203" t="s">
        <v>5533</v>
      </c>
      <c r="C851" s="203" t="s">
        <v>1547</v>
      </c>
      <c r="D851" s="203" t="s">
        <v>6</v>
      </c>
      <c r="E851" s="353"/>
    </row>
    <row r="852" spans="1:5" x14ac:dyDescent="0.25">
      <c r="A852" s="203" t="s">
        <v>5427</v>
      </c>
      <c r="B852" s="203" t="s">
        <v>5533</v>
      </c>
      <c r="C852" s="203" t="s">
        <v>1547</v>
      </c>
      <c r="D852" s="203" t="s">
        <v>6</v>
      </c>
      <c r="E852" s="353"/>
    </row>
    <row r="853" spans="1:5" x14ac:dyDescent="0.25">
      <c r="A853" s="203" t="s">
        <v>5428</v>
      </c>
      <c r="B853" s="203" t="s">
        <v>5533</v>
      </c>
      <c r="C853" s="203" t="s">
        <v>1547</v>
      </c>
      <c r="D853" s="203" t="s">
        <v>6</v>
      </c>
      <c r="E853" s="353"/>
    </row>
    <row r="854" spans="1:5" x14ac:dyDescent="0.25">
      <c r="A854" s="203" t="s">
        <v>5429</v>
      </c>
      <c r="B854" s="203" t="s">
        <v>5533</v>
      </c>
      <c r="C854" s="203" t="s">
        <v>1547</v>
      </c>
      <c r="D854" s="203" t="s">
        <v>6</v>
      </c>
      <c r="E854" s="353"/>
    </row>
    <row r="855" spans="1:5" x14ac:dyDescent="0.25">
      <c r="A855" s="203" t="s">
        <v>5430</v>
      </c>
      <c r="B855" s="203" t="s">
        <v>5533</v>
      </c>
      <c r="C855" s="203" t="s">
        <v>1547</v>
      </c>
      <c r="D855" s="203" t="s">
        <v>6</v>
      </c>
      <c r="E855" s="353"/>
    </row>
    <row r="856" spans="1:5" x14ac:dyDescent="0.25">
      <c r="A856" s="203" t="s">
        <v>5431</v>
      </c>
      <c r="B856" s="203" t="s">
        <v>5533</v>
      </c>
      <c r="C856" s="203" t="s">
        <v>1547</v>
      </c>
      <c r="D856" s="203" t="s">
        <v>6</v>
      </c>
      <c r="E856" s="353"/>
    </row>
    <row r="857" spans="1:5" x14ac:dyDescent="0.25">
      <c r="A857" s="203" t="s">
        <v>5432</v>
      </c>
      <c r="B857" s="203" t="s">
        <v>5533</v>
      </c>
      <c r="C857" s="203" t="s">
        <v>1547</v>
      </c>
      <c r="D857" s="203" t="s">
        <v>6</v>
      </c>
      <c r="E857" s="353"/>
    </row>
    <row r="858" spans="1:5" x14ac:dyDescent="0.25">
      <c r="A858" s="203" t="s">
        <v>5433</v>
      </c>
      <c r="B858" s="203" t="s">
        <v>5533</v>
      </c>
      <c r="C858" s="203" t="s">
        <v>1547</v>
      </c>
      <c r="D858" s="203" t="s">
        <v>6</v>
      </c>
      <c r="E858" s="353"/>
    </row>
    <row r="859" spans="1:5" x14ac:dyDescent="0.25">
      <c r="A859" s="203" t="s">
        <v>5434</v>
      </c>
      <c r="B859" s="203" t="s">
        <v>5533</v>
      </c>
      <c r="C859" s="203" t="s">
        <v>1547</v>
      </c>
      <c r="D859" s="203" t="s">
        <v>6</v>
      </c>
      <c r="E859" s="353"/>
    </row>
    <row r="860" spans="1:5" x14ac:dyDescent="0.25">
      <c r="A860" s="203" t="s">
        <v>5435</v>
      </c>
      <c r="B860" s="203" t="s">
        <v>5533</v>
      </c>
      <c r="C860" s="203" t="s">
        <v>1547</v>
      </c>
      <c r="D860" s="203" t="s">
        <v>6</v>
      </c>
      <c r="E860" s="353"/>
    </row>
    <row r="861" spans="1:5" x14ac:dyDescent="0.25">
      <c r="A861" s="203" t="s">
        <v>5436</v>
      </c>
      <c r="B861" s="203" t="s">
        <v>5533</v>
      </c>
      <c r="C861" s="203" t="s">
        <v>1547</v>
      </c>
      <c r="D861" s="203" t="s">
        <v>6</v>
      </c>
      <c r="E861" s="353"/>
    </row>
    <row r="862" spans="1:5" x14ac:dyDescent="0.25">
      <c r="A862" s="203" t="s">
        <v>5437</v>
      </c>
      <c r="B862" s="203" t="s">
        <v>5533</v>
      </c>
      <c r="C862" s="203" t="s">
        <v>1547</v>
      </c>
      <c r="D862" s="203" t="s">
        <v>6</v>
      </c>
      <c r="E862" s="353"/>
    </row>
    <row r="863" spans="1:5" x14ac:dyDescent="0.25">
      <c r="A863" s="203" t="s">
        <v>5438</v>
      </c>
      <c r="B863" s="203" t="s">
        <v>5533</v>
      </c>
      <c r="C863" s="203" t="s">
        <v>1547</v>
      </c>
      <c r="D863" s="203" t="s">
        <v>6</v>
      </c>
      <c r="E863" s="353"/>
    </row>
    <row r="864" spans="1:5" x14ac:dyDescent="0.25">
      <c r="A864" s="203" t="s">
        <v>5439</v>
      </c>
      <c r="B864" s="203" t="s">
        <v>5533</v>
      </c>
      <c r="C864" s="203" t="s">
        <v>1547</v>
      </c>
      <c r="D864" s="203" t="s">
        <v>6</v>
      </c>
      <c r="E864" s="353"/>
    </row>
    <row r="865" spans="1:5" x14ac:dyDescent="0.25">
      <c r="A865" s="203" t="s">
        <v>5440</v>
      </c>
      <c r="B865" s="203" t="s">
        <v>5533</v>
      </c>
      <c r="C865" s="203" t="s">
        <v>1547</v>
      </c>
      <c r="D865" s="203" t="s">
        <v>6</v>
      </c>
      <c r="E865" s="353"/>
    </row>
    <row r="866" spans="1:5" x14ac:dyDescent="0.25">
      <c r="A866" s="203" t="s">
        <v>5441</v>
      </c>
      <c r="B866" s="203" t="s">
        <v>5533</v>
      </c>
      <c r="C866" s="203" t="s">
        <v>1547</v>
      </c>
      <c r="D866" s="203" t="s">
        <v>6</v>
      </c>
      <c r="E866" s="353"/>
    </row>
    <row r="867" spans="1:5" x14ac:dyDescent="0.25">
      <c r="A867" s="203" t="s">
        <v>5442</v>
      </c>
      <c r="B867" s="203" t="s">
        <v>5533</v>
      </c>
      <c r="C867" s="203" t="s">
        <v>1547</v>
      </c>
      <c r="D867" s="203" t="s">
        <v>6</v>
      </c>
      <c r="E867" s="353"/>
    </row>
    <row r="868" spans="1:5" x14ac:dyDescent="0.25">
      <c r="A868" s="203" t="s">
        <v>5443</v>
      </c>
      <c r="B868" s="203" t="s">
        <v>5533</v>
      </c>
      <c r="C868" s="203" t="s">
        <v>1547</v>
      </c>
      <c r="D868" s="203" t="s">
        <v>6</v>
      </c>
      <c r="E868" s="353"/>
    </row>
    <row r="869" spans="1:5" x14ac:dyDescent="0.25">
      <c r="A869" s="203" t="s">
        <v>5444</v>
      </c>
      <c r="B869" s="203" t="s">
        <v>5533</v>
      </c>
      <c r="C869" s="203" t="s">
        <v>1547</v>
      </c>
      <c r="D869" s="203" t="s">
        <v>6</v>
      </c>
      <c r="E869" s="353"/>
    </row>
    <row r="870" spans="1:5" x14ac:dyDescent="0.25">
      <c r="A870" s="203" t="s">
        <v>5445</v>
      </c>
      <c r="B870" s="203" t="s">
        <v>5533</v>
      </c>
      <c r="C870" s="203" t="s">
        <v>1547</v>
      </c>
      <c r="D870" s="203" t="s">
        <v>6</v>
      </c>
      <c r="E870" s="353"/>
    </row>
    <row r="871" spans="1:5" x14ac:dyDescent="0.25">
      <c r="A871" s="203" t="s">
        <v>5446</v>
      </c>
      <c r="B871" s="203" t="s">
        <v>5533</v>
      </c>
      <c r="C871" s="203" t="s">
        <v>1547</v>
      </c>
      <c r="D871" s="203" t="s">
        <v>6</v>
      </c>
      <c r="E871" s="353"/>
    </row>
    <row r="872" spans="1:5" x14ac:dyDescent="0.25">
      <c r="A872" s="203" t="s">
        <v>5447</v>
      </c>
      <c r="B872" s="203" t="s">
        <v>5533</v>
      </c>
      <c r="C872" s="203" t="s">
        <v>1547</v>
      </c>
      <c r="D872" s="203" t="s">
        <v>6</v>
      </c>
      <c r="E872" s="353"/>
    </row>
    <row r="873" spans="1:5" x14ac:dyDescent="0.25">
      <c r="A873" s="203" t="s">
        <v>5448</v>
      </c>
      <c r="B873" s="203" t="s">
        <v>5533</v>
      </c>
      <c r="C873" s="203" t="s">
        <v>1547</v>
      </c>
      <c r="D873" s="203" t="s">
        <v>6</v>
      </c>
      <c r="E873" s="353"/>
    </row>
    <row r="874" spans="1:5" x14ac:dyDescent="0.25">
      <c r="A874" s="203" t="s">
        <v>5449</v>
      </c>
      <c r="B874" s="203" t="s">
        <v>5533</v>
      </c>
      <c r="C874" s="203" t="s">
        <v>1547</v>
      </c>
      <c r="D874" s="203" t="s">
        <v>6</v>
      </c>
      <c r="E874" s="353"/>
    </row>
    <row r="875" spans="1:5" x14ac:dyDescent="0.25">
      <c r="A875" s="203" t="s">
        <v>5450</v>
      </c>
      <c r="B875" s="203" t="s">
        <v>5533</v>
      </c>
      <c r="C875" s="203" t="s">
        <v>1547</v>
      </c>
      <c r="D875" s="203" t="s">
        <v>6</v>
      </c>
      <c r="E875" s="353"/>
    </row>
    <row r="876" spans="1:5" x14ac:dyDescent="0.25">
      <c r="A876" s="203" t="s">
        <v>5451</v>
      </c>
      <c r="B876" s="203" t="s">
        <v>5533</v>
      </c>
      <c r="C876" s="203" t="s">
        <v>1547</v>
      </c>
      <c r="D876" s="203" t="s">
        <v>6</v>
      </c>
      <c r="E876" s="353"/>
    </row>
    <row r="877" spans="1:5" x14ac:dyDescent="0.25">
      <c r="A877" s="203" t="s">
        <v>5452</v>
      </c>
      <c r="B877" s="203" t="s">
        <v>5533</v>
      </c>
      <c r="C877" s="203" t="s">
        <v>1547</v>
      </c>
      <c r="D877" s="203" t="s">
        <v>6</v>
      </c>
      <c r="E877" s="353"/>
    </row>
    <row r="878" spans="1:5" x14ac:dyDescent="0.25">
      <c r="A878" s="203" t="s">
        <v>5453</v>
      </c>
      <c r="B878" s="203" t="s">
        <v>5533</v>
      </c>
      <c r="C878" s="203" t="s">
        <v>1547</v>
      </c>
      <c r="D878" s="203" t="s">
        <v>6</v>
      </c>
      <c r="E878" s="353"/>
    </row>
    <row r="879" spans="1:5" x14ac:dyDescent="0.25">
      <c r="A879" s="203" t="s">
        <v>5454</v>
      </c>
      <c r="B879" s="203" t="s">
        <v>5533</v>
      </c>
      <c r="C879" s="203" t="s">
        <v>1547</v>
      </c>
      <c r="D879" s="203" t="s">
        <v>6</v>
      </c>
      <c r="E879" s="353"/>
    </row>
    <row r="880" spans="1:5" x14ac:dyDescent="0.25">
      <c r="A880" s="203" t="s">
        <v>5455</v>
      </c>
      <c r="B880" s="203" t="s">
        <v>5533</v>
      </c>
      <c r="C880" s="203" t="s">
        <v>1547</v>
      </c>
      <c r="D880" s="203" t="s">
        <v>6</v>
      </c>
      <c r="E880" s="353"/>
    </row>
    <row r="881" spans="1:5" x14ac:dyDescent="0.25">
      <c r="A881" s="203" t="s">
        <v>5456</v>
      </c>
      <c r="B881" s="203" t="s">
        <v>5533</v>
      </c>
      <c r="C881" s="203" t="s">
        <v>1547</v>
      </c>
      <c r="D881" s="203" t="s">
        <v>6</v>
      </c>
      <c r="E881" s="353"/>
    </row>
    <row r="882" spans="1:5" x14ac:dyDescent="0.25">
      <c r="A882" s="203" t="s">
        <v>5457</v>
      </c>
      <c r="B882" s="203" t="s">
        <v>5533</v>
      </c>
      <c r="C882" s="203" t="s">
        <v>1547</v>
      </c>
      <c r="D882" s="203" t="s">
        <v>6</v>
      </c>
      <c r="E882" s="353"/>
    </row>
    <row r="883" spans="1:5" x14ac:dyDescent="0.25">
      <c r="A883" s="203" t="s">
        <v>5458</v>
      </c>
      <c r="B883" s="203" t="s">
        <v>5533</v>
      </c>
      <c r="C883" s="203" t="s">
        <v>1547</v>
      </c>
      <c r="D883" s="203" t="s">
        <v>6</v>
      </c>
      <c r="E883" s="353"/>
    </row>
    <row r="884" spans="1:5" x14ac:dyDescent="0.25">
      <c r="A884" s="203" t="s">
        <v>5459</v>
      </c>
      <c r="B884" s="203" t="s">
        <v>5533</v>
      </c>
      <c r="C884" s="203" t="s">
        <v>1547</v>
      </c>
      <c r="D884" s="203" t="s">
        <v>6</v>
      </c>
      <c r="E884" s="353"/>
    </row>
    <row r="885" spans="1:5" x14ac:dyDescent="0.25">
      <c r="A885" s="203" t="s">
        <v>5460</v>
      </c>
      <c r="B885" s="203" t="s">
        <v>5533</v>
      </c>
      <c r="C885" s="203" t="s">
        <v>1547</v>
      </c>
      <c r="D885" s="203" t="s">
        <v>6</v>
      </c>
      <c r="E885" s="353"/>
    </row>
    <row r="886" spans="1:5" x14ac:dyDescent="0.25">
      <c r="A886" s="203" t="s">
        <v>5461</v>
      </c>
      <c r="B886" s="203" t="s">
        <v>5533</v>
      </c>
      <c r="C886" s="203" t="s">
        <v>1547</v>
      </c>
      <c r="D886" s="203" t="s">
        <v>6</v>
      </c>
      <c r="E886" s="353"/>
    </row>
    <row r="887" spans="1:5" x14ac:dyDescent="0.25">
      <c r="A887" s="203" t="s">
        <v>5462</v>
      </c>
      <c r="B887" s="203" t="s">
        <v>5533</v>
      </c>
      <c r="C887" s="203" t="s">
        <v>1547</v>
      </c>
      <c r="D887" s="203" t="s">
        <v>6</v>
      </c>
      <c r="E887" s="353"/>
    </row>
    <row r="888" spans="1:5" x14ac:dyDescent="0.25">
      <c r="A888" s="203" t="s">
        <v>5463</v>
      </c>
      <c r="B888" s="203" t="s">
        <v>5533</v>
      </c>
      <c r="C888" s="203" t="s">
        <v>1547</v>
      </c>
      <c r="D888" s="203" t="s">
        <v>6</v>
      </c>
      <c r="E888" s="353"/>
    </row>
    <row r="889" spans="1:5" x14ac:dyDescent="0.25">
      <c r="A889" s="203" t="s">
        <v>5464</v>
      </c>
      <c r="B889" s="203" t="s">
        <v>5533</v>
      </c>
      <c r="C889" s="203" t="s">
        <v>1547</v>
      </c>
      <c r="D889" s="203" t="s">
        <v>6</v>
      </c>
      <c r="E889" s="353"/>
    </row>
    <row r="890" spans="1:5" x14ac:dyDescent="0.25">
      <c r="A890" s="203" t="s">
        <v>5465</v>
      </c>
      <c r="B890" s="203" t="s">
        <v>5533</v>
      </c>
      <c r="C890" s="203" t="s">
        <v>1547</v>
      </c>
      <c r="D890" s="203" t="s">
        <v>6</v>
      </c>
      <c r="E890" s="353"/>
    </row>
    <row r="891" spans="1:5" x14ac:dyDescent="0.25">
      <c r="A891" s="203" t="s">
        <v>5466</v>
      </c>
      <c r="B891" s="203" t="s">
        <v>5533</v>
      </c>
      <c r="C891" s="203" t="s">
        <v>1547</v>
      </c>
      <c r="D891" s="203" t="s">
        <v>6</v>
      </c>
      <c r="E891" s="353"/>
    </row>
    <row r="892" spans="1:5" x14ac:dyDescent="0.25">
      <c r="A892" s="203" t="s">
        <v>5467</v>
      </c>
      <c r="B892" s="203" t="s">
        <v>5533</v>
      </c>
      <c r="C892" s="203" t="s">
        <v>1547</v>
      </c>
      <c r="D892" s="203" t="s">
        <v>6</v>
      </c>
      <c r="E892" s="353"/>
    </row>
    <row r="893" spans="1:5" x14ac:dyDescent="0.25">
      <c r="A893" s="203" t="s">
        <v>5468</v>
      </c>
      <c r="B893" s="203" t="s">
        <v>5533</v>
      </c>
      <c r="C893" s="203" t="s">
        <v>1547</v>
      </c>
      <c r="D893" s="203" t="s">
        <v>6</v>
      </c>
      <c r="E893" s="353"/>
    </row>
    <row r="894" spans="1:5" x14ac:dyDescent="0.25">
      <c r="A894" s="203" t="s">
        <v>5469</v>
      </c>
      <c r="B894" s="203" t="s">
        <v>5533</v>
      </c>
      <c r="C894" s="203" t="s">
        <v>1547</v>
      </c>
      <c r="D894" s="203" t="s">
        <v>6</v>
      </c>
      <c r="E894" s="353"/>
    </row>
    <row r="895" spans="1:5" x14ac:dyDescent="0.25">
      <c r="A895" s="203" t="s">
        <v>5470</v>
      </c>
      <c r="B895" s="203" t="s">
        <v>5533</v>
      </c>
      <c r="C895" s="203" t="s">
        <v>1547</v>
      </c>
      <c r="D895" s="203" t="s">
        <v>6</v>
      </c>
      <c r="E895" s="353"/>
    </row>
    <row r="896" spans="1:5" x14ac:dyDescent="0.25">
      <c r="A896" s="203" t="s">
        <v>5471</v>
      </c>
      <c r="B896" s="203" t="s">
        <v>5533</v>
      </c>
      <c r="C896" s="203" t="s">
        <v>1547</v>
      </c>
      <c r="D896" s="203" t="s">
        <v>6</v>
      </c>
      <c r="E896" s="353"/>
    </row>
    <row r="897" spans="1:5" x14ac:dyDescent="0.25">
      <c r="A897" s="203" t="s">
        <v>5472</v>
      </c>
      <c r="B897" s="203" t="s">
        <v>5533</v>
      </c>
      <c r="C897" s="203" t="s">
        <v>1547</v>
      </c>
      <c r="D897" s="203" t="s">
        <v>6</v>
      </c>
      <c r="E897" s="353"/>
    </row>
    <row r="898" spans="1:5" x14ac:dyDescent="0.25">
      <c r="A898" s="203" t="s">
        <v>5473</v>
      </c>
      <c r="B898" s="203" t="s">
        <v>5533</v>
      </c>
      <c r="C898" s="203" t="s">
        <v>1547</v>
      </c>
      <c r="D898" s="203" t="s">
        <v>6</v>
      </c>
      <c r="E898" s="353"/>
    </row>
    <row r="899" spans="1:5" x14ac:dyDescent="0.25">
      <c r="A899" s="203" t="s">
        <v>5474</v>
      </c>
      <c r="B899" s="203" t="s">
        <v>5533</v>
      </c>
      <c r="C899" s="203" t="s">
        <v>1547</v>
      </c>
      <c r="D899" s="203" t="s">
        <v>6</v>
      </c>
      <c r="E899" s="353"/>
    </row>
    <row r="900" spans="1:5" x14ac:dyDescent="0.25">
      <c r="A900" s="203" t="s">
        <v>5475</v>
      </c>
      <c r="B900" s="203" t="s">
        <v>5533</v>
      </c>
      <c r="C900" s="203" t="s">
        <v>1547</v>
      </c>
      <c r="D900" s="203" t="s">
        <v>6</v>
      </c>
      <c r="E900" s="353"/>
    </row>
    <row r="901" spans="1:5" x14ac:dyDescent="0.25">
      <c r="A901" s="203" t="s">
        <v>5476</v>
      </c>
      <c r="B901" s="203" t="s">
        <v>5533</v>
      </c>
      <c r="C901" s="203" t="s">
        <v>1547</v>
      </c>
      <c r="D901" s="203" t="s">
        <v>6</v>
      </c>
      <c r="E901" s="353"/>
    </row>
    <row r="902" spans="1:5" x14ac:dyDescent="0.25">
      <c r="A902" s="203" t="s">
        <v>5477</v>
      </c>
      <c r="B902" s="203" t="s">
        <v>5533</v>
      </c>
      <c r="C902" s="203" t="s">
        <v>1547</v>
      </c>
      <c r="D902" s="203" t="s">
        <v>6</v>
      </c>
      <c r="E902" s="353"/>
    </row>
    <row r="903" spans="1:5" x14ac:dyDescent="0.25">
      <c r="A903" s="203" t="s">
        <v>5478</v>
      </c>
      <c r="B903" s="203" t="s">
        <v>5533</v>
      </c>
      <c r="C903" s="203" t="s">
        <v>1547</v>
      </c>
      <c r="D903" s="203" t="s">
        <v>6</v>
      </c>
      <c r="E903" s="353"/>
    </row>
    <row r="904" spans="1:5" x14ac:dyDescent="0.25">
      <c r="A904" s="203" t="s">
        <v>5479</v>
      </c>
      <c r="B904" s="203" t="s">
        <v>5533</v>
      </c>
      <c r="C904" s="203" t="s">
        <v>1547</v>
      </c>
      <c r="D904" s="203" t="s">
        <v>6</v>
      </c>
      <c r="E904" s="353"/>
    </row>
    <row r="905" spans="1:5" x14ac:dyDescent="0.25">
      <c r="A905" s="203" t="s">
        <v>5480</v>
      </c>
      <c r="B905" s="203" t="s">
        <v>5533</v>
      </c>
      <c r="C905" s="203" t="s">
        <v>1547</v>
      </c>
      <c r="D905" s="203" t="s">
        <v>6</v>
      </c>
      <c r="E905" s="353"/>
    </row>
    <row r="906" spans="1:5" x14ac:dyDescent="0.25">
      <c r="A906" s="203" t="s">
        <v>5481</v>
      </c>
      <c r="B906" s="203" t="s">
        <v>5533</v>
      </c>
      <c r="C906" s="203" t="s">
        <v>1547</v>
      </c>
      <c r="D906" s="203" t="s">
        <v>6</v>
      </c>
      <c r="E906" s="353"/>
    </row>
    <row r="907" spans="1:5" x14ac:dyDescent="0.25">
      <c r="A907" s="203" t="s">
        <v>5482</v>
      </c>
      <c r="B907" s="203" t="s">
        <v>5533</v>
      </c>
      <c r="C907" s="203" t="s">
        <v>1547</v>
      </c>
      <c r="D907" s="203" t="s">
        <v>6</v>
      </c>
      <c r="E907" s="353"/>
    </row>
    <row r="908" spans="1:5" x14ac:dyDescent="0.25">
      <c r="A908" s="203" t="s">
        <v>5483</v>
      </c>
      <c r="B908" s="203" t="s">
        <v>5533</v>
      </c>
      <c r="C908" s="203" t="s">
        <v>1547</v>
      </c>
      <c r="D908" s="203" t="s">
        <v>6</v>
      </c>
      <c r="E908" s="353"/>
    </row>
    <row r="909" spans="1:5" x14ac:dyDescent="0.25">
      <c r="A909" s="203" t="s">
        <v>5484</v>
      </c>
      <c r="B909" s="203" t="s">
        <v>5533</v>
      </c>
      <c r="C909" s="203" t="s">
        <v>1547</v>
      </c>
      <c r="D909" s="203" t="s">
        <v>6</v>
      </c>
      <c r="E909" s="353"/>
    </row>
    <row r="910" spans="1:5" x14ac:dyDescent="0.25">
      <c r="A910" s="203" t="s">
        <v>5485</v>
      </c>
      <c r="B910" s="203" t="s">
        <v>5533</v>
      </c>
      <c r="C910" s="203" t="s">
        <v>1547</v>
      </c>
      <c r="D910" s="203" t="s">
        <v>6</v>
      </c>
      <c r="E910" s="353"/>
    </row>
    <row r="911" spans="1:5" x14ac:dyDescent="0.25">
      <c r="A911" s="203" t="s">
        <v>5486</v>
      </c>
      <c r="B911" s="203" t="s">
        <v>5533</v>
      </c>
      <c r="C911" s="203" t="s">
        <v>1547</v>
      </c>
      <c r="D911" s="203" t="s">
        <v>6</v>
      </c>
      <c r="E911" s="353"/>
    </row>
    <row r="912" spans="1:5" x14ac:dyDescent="0.25">
      <c r="A912" s="203" t="s">
        <v>5487</v>
      </c>
      <c r="B912" s="203" t="s">
        <v>5533</v>
      </c>
      <c r="C912" s="203" t="s">
        <v>1547</v>
      </c>
      <c r="D912" s="203" t="s">
        <v>6</v>
      </c>
      <c r="E912" s="353"/>
    </row>
    <row r="913" spans="1:5" x14ac:dyDescent="0.25">
      <c r="A913" s="203" t="s">
        <v>5488</v>
      </c>
      <c r="B913" s="203" t="s">
        <v>5533</v>
      </c>
      <c r="C913" s="203" t="s">
        <v>1547</v>
      </c>
      <c r="D913" s="203" t="s">
        <v>6</v>
      </c>
      <c r="E913" s="353"/>
    </row>
    <row r="914" spans="1:5" x14ac:dyDescent="0.25">
      <c r="A914" s="203" t="s">
        <v>5489</v>
      </c>
      <c r="B914" s="203" t="s">
        <v>5533</v>
      </c>
      <c r="C914" s="203" t="s">
        <v>1547</v>
      </c>
      <c r="D914" s="203" t="s">
        <v>6</v>
      </c>
      <c r="E914" s="353"/>
    </row>
    <row r="915" spans="1:5" x14ac:dyDescent="0.25">
      <c r="A915" s="203" t="s">
        <v>5490</v>
      </c>
      <c r="B915" s="203" t="s">
        <v>5533</v>
      </c>
      <c r="C915" s="203" t="s">
        <v>1547</v>
      </c>
      <c r="D915" s="203" t="s">
        <v>6</v>
      </c>
      <c r="E915" s="353"/>
    </row>
    <row r="916" spans="1:5" x14ac:dyDescent="0.25">
      <c r="A916" s="203" t="s">
        <v>5491</v>
      </c>
      <c r="B916" s="203" t="s">
        <v>5533</v>
      </c>
      <c r="C916" s="203" t="s">
        <v>1547</v>
      </c>
      <c r="D916" s="203" t="s">
        <v>6</v>
      </c>
      <c r="E916" s="353"/>
    </row>
    <row r="917" spans="1:5" x14ac:dyDescent="0.25">
      <c r="A917" s="203" t="s">
        <v>5492</v>
      </c>
      <c r="B917" s="203" t="s">
        <v>5533</v>
      </c>
      <c r="C917" s="203" t="s">
        <v>1547</v>
      </c>
      <c r="D917" s="203" t="s">
        <v>6</v>
      </c>
      <c r="E917" s="353"/>
    </row>
    <row r="918" spans="1:5" x14ac:dyDescent="0.25">
      <c r="A918" s="203" t="s">
        <v>5493</v>
      </c>
      <c r="B918" s="203" t="s">
        <v>5533</v>
      </c>
      <c r="C918" s="203" t="s">
        <v>1547</v>
      </c>
      <c r="D918" s="203" t="s">
        <v>6</v>
      </c>
      <c r="E918" s="353"/>
    </row>
    <row r="919" spans="1:5" x14ac:dyDescent="0.25">
      <c r="A919" s="203" t="s">
        <v>5494</v>
      </c>
      <c r="B919" s="203" t="s">
        <v>5533</v>
      </c>
      <c r="C919" s="203" t="s">
        <v>1547</v>
      </c>
      <c r="D919" s="203" t="s">
        <v>6</v>
      </c>
      <c r="E919" s="353"/>
    </row>
    <row r="920" spans="1:5" x14ac:dyDescent="0.25">
      <c r="A920" s="203" t="s">
        <v>5495</v>
      </c>
      <c r="B920" s="203" t="s">
        <v>5533</v>
      </c>
      <c r="C920" s="203" t="s">
        <v>1547</v>
      </c>
      <c r="D920" s="203" t="s">
        <v>6</v>
      </c>
      <c r="E920" s="353"/>
    </row>
    <row r="921" spans="1:5" x14ac:dyDescent="0.25">
      <c r="A921" s="203" t="s">
        <v>5496</v>
      </c>
      <c r="B921" s="203" t="s">
        <v>5533</v>
      </c>
      <c r="C921" s="203" t="s">
        <v>1547</v>
      </c>
      <c r="D921" s="203" t="s">
        <v>6</v>
      </c>
      <c r="E921" s="353"/>
    </row>
    <row r="922" spans="1:5" x14ac:dyDescent="0.25">
      <c r="A922" s="203" t="s">
        <v>5497</v>
      </c>
      <c r="B922" s="203" t="s">
        <v>5533</v>
      </c>
      <c r="C922" s="203" t="s">
        <v>1547</v>
      </c>
      <c r="D922" s="203" t="s">
        <v>6</v>
      </c>
      <c r="E922" s="353"/>
    </row>
    <row r="923" spans="1:5" x14ac:dyDescent="0.25">
      <c r="A923" s="203" t="s">
        <v>5498</v>
      </c>
      <c r="B923" s="203" t="s">
        <v>5533</v>
      </c>
      <c r="C923" s="203" t="s">
        <v>1547</v>
      </c>
      <c r="D923" s="203" t="s">
        <v>6</v>
      </c>
      <c r="E923" s="353"/>
    </row>
    <row r="924" spans="1:5" x14ac:dyDescent="0.25">
      <c r="A924" s="203" t="s">
        <v>5499</v>
      </c>
      <c r="B924" s="203" t="s">
        <v>5533</v>
      </c>
      <c r="C924" s="203" t="s">
        <v>1547</v>
      </c>
      <c r="D924" s="203" t="s">
        <v>6</v>
      </c>
      <c r="E924" s="353"/>
    </row>
    <row r="925" spans="1:5" x14ac:dyDescent="0.25">
      <c r="A925" s="203" t="s">
        <v>5500</v>
      </c>
      <c r="B925" s="203" t="s">
        <v>5533</v>
      </c>
      <c r="C925" s="203" t="s">
        <v>1547</v>
      </c>
      <c r="D925" s="203" t="s">
        <v>6</v>
      </c>
      <c r="E925" s="353"/>
    </row>
    <row r="926" spans="1:5" x14ac:dyDescent="0.25">
      <c r="A926" s="203" t="s">
        <v>5501</v>
      </c>
      <c r="B926" s="203" t="s">
        <v>5533</v>
      </c>
      <c r="C926" s="203" t="s">
        <v>1547</v>
      </c>
      <c r="D926" s="203" t="s">
        <v>6</v>
      </c>
      <c r="E926" s="353"/>
    </row>
    <row r="927" spans="1:5" x14ac:dyDescent="0.25">
      <c r="A927" s="203" t="s">
        <v>5502</v>
      </c>
      <c r="B927" s="203" t="s">
        <v>5533</v>
      </c>
      <c r="C927" s="203" t="s">
        <v>1547</v>
      </c>
      <c r="D927" s="203" t="s">
        <v>6</v>
      </c>
      <c r="E927" s="353"/>
    </row>
    <row r="928" spans="1:5" x14ac:dyDescent="0.25">
      <c r="A928" s="203" t="s">
        <v>5503</v>
      </c>
      <c r="B928" s="203" t="s">
        <v>5533</v>
      </c>
      <c r="C928" s="203" t="s">
        <v>1547</v>
      </c>
      <c r="D928" s="203" t="s">
        <v>6</v>
      </c>
      <c r="E928" s="353"/>
    </row>
    <row r="929" spans="1:5" x14ac:dyDescent="0.25">
      <c r="A929" s="203" t="s">
        <v>5504</v>
      </c>
      <c r="B929" s="203" t="s">
        <v>5533</v>
      </c>
      <c r="C929" s="203" t="s">
        <v>1547</v>
      </c>
      <c r="D929" s="203" t="s">
        <v>6</v>
      </c>
      <c r="E929" s="353"/>
    </row>
    <row r="930" spans="1:5" x14ac:dyDescent="0.25">
      <c r="A930" s="203" t="s">
        <v>5505</v>
      </c>
      <c r="B930" s="203" t="s">
        <v>5533</v>
      </c>
      <c r="C930" s="203" t="s">
        <v>1547</v>
      </c>
      <c r="D930" s="203" t="s">
        <v>6</v>
      </c>
      <c r="E930" s="353"/>
    </row>
    <row r="931" spans="1:5" x14ac:dyDescent="0.25">
      <c r="A931" s="203" t="s">
        <v>5506</v>
      </c>
      <c r="B931" s="203" t="s">
        <v>5533</v>
      </c>
      <c r="C931" s="203" t="s">
        <v>1547</v>
      </c>
      <c r="D931" s="203" t="s">
        <v>6</v>
      </c>
      <c r="E931" s="353"/>
    </row>
    <row r="932" spans="1:5" x14ac:dyDescent="0.25">
      <c r="A932" s="203" t="s">
        <v>5507</v>
      </c>
      <c r="B932" s="203" t="s">
        <v>5533</v>
      </c>
      <c r="C932" s="203" t="s">
        <v>1547</v>
      </c>
      <c r="D932" s="203" t="s">
        <v>6</v>
      </c>
      <c r="E932" s="353"/>
    </row>
    <row r="933" spans="1:5" x14ac:dyDescent="0.25">
      <c r="A933" s="203" t="s">
        <v>5508</v>
      </c>
      <c r="B933" s="203" t="s">
        <v>5533</v>
      </c>
      <c r="C933" s="203" t="s">
        <v>1547</v>
      </c>
      <c r="D933" s="203" t="s">
        <v>6</v>
      </c>
      <c r="E933" s="353"/>
    </row>
    <row r="934" spans="1:5" x14ac:dyDescent="0.25">
      <c r="A934" s="203" t="s">
        <v>5509</v>
      </c>
      <c r="B934" s="203" t="s">
        <v>5533</v>
      </c>
      <c r="C934" s="203" t="s">
        <v>1547</v>
      </c>
      <c r="D934" s="203" t="s">
        <v>6</v>
      </c>
      <c r="E934" s="353"/>
    </row>
    <row r="935" spans="1:5" x14ac:dyDescent="0.25">
      <c r="A935" s="203" t="s">
        <v>5510</v>
      </c>
      <c r="B935" s="203" t="s">
        <v>5533</v>
      </c>
      <c r="C935" s="203" t="s">
        <v>1547</v>
      </c>
      <c r="D935" s="203" t="s">
        <v>6</v>
      </c>
      <c r="E935" s="353"/>
    </row>
    <row r="936" spans="1:5" x14ac:dyDescent="0.25">
      <c r="A936" s="203" t="s">
        <v>5511</v>
      </c>
      <c r="B936" s="203" t="s">
        <v>5533</v>
      </c>
      <c r="C936" s="203" t="s">
        <v>1547</v>
      </c>
      <c r="D936" s="203" t="s">
        <v>6</v>
      </c>
      <c r="E936" s="353"/>
    </row>
    <row r="937" spans="1:5" x14ac:dyDescent="0.25">
      <c r="A937" s="203" t="s">
        <v>5512</v>
      </c>
      <c r="B937" s="203" t="s">
        <v>5533</v>
      </c>
      <c r="C937" s="203" t="s">
        <v>1547</v>
      </c>
      <c r="D937" s="203" t="s">
        <v>6</v>
      </c>
      <c r="E937" s="353"/>
    </row>
    <row r="938" spans="1:5" x14ac:dyDescent="0.25">
      <c r="A938" s="203" t="s">
        <v>5513</v>
      </c>
      <c r="B938" s="203" t="s">
        <v>5533</v>
      </c>
      <c r="C938" s="203" t="s">
        <v>1547</v>
      </c>
      <c r="D938" s="203" t="s">
        <v>6</v>
      </c>
      <c r="E938" s="353"/>
    </row>
    <row r="939" spans="1:5" x14ac:dyDescent="0.25">
      <c r="A939" s="203" t="s">
        <v>5514</v>
      </c>
      <c r="B939" s="203" t="s">
        <v>5533</v>
      </c>
      <c r="C939" s="203" t="s">
        <v>1547</v>
      </c>
      <c r="D939" s="203" t="s">
        <v>6</v>
      </c>
      <c r="E939" s="353"/>
    </row>
    <row r="940" spans="1:5" x14ac:dyDescent="0.25">
      <c r="A940" s="203" t="s">
        <v>5515</v>
      </c>
      <c r="B940" s="203" t="s">
        <v>5533</v>
      </c>
      <c r="C940" s="203" t="s">
        <v>1547</v>
      </c>
      <c r="D940" s="203" t="s">
        <v>6</v>
      </c>
      <c r="E940" s="353"/>
    </row>
    <row r="941" spans="1:5" x14ac:dyDescent="0.25">
      <c r="A941" s="203" t="s">
        <v>5516</v>
      </c>
      <c r="B941" s="203" t="s">
        <v>5533</v>
      </c>
      <c r="C941" s="203" t="s">
        <v>1547</v>
      </c>
      <c r="D941" s="203" t="s">
        <v>6</v>
      </c>
      <c r="E941" s="353"/>
    </row>
    <row r="942" spans="1:5" x14ac:dyDescent="0.25">
      <c r="A942" s="203" t="s">
        <v>5517</v>
      </c>
      <c r="B942" s="203" t="s">
        <v>5533</v>
      </c>
      <c r="C942" s="203" t="s">
        <v>1547</v>
      </c>
      <c r="D942" s="203" t="s">
        <v>6</v>
      </c>
      <c r="E942" s="353"/>
    </row>
    <row r="943" spans="1:5" x14ac:dyDescent="0.25">
      <c r="A943" s="203" t="s">
        <v>5518</v>
      </c>
      <c r="B943" s="203" t="s">
        <v>5533</v>
      </c>
      <c r="C943" s="203" t="s">
        <v>1547</v>
      </c>
      <c r="D943" s="203" t="s">
        <v>6</v>
      </c>
      <c r="E943" s="353"/>
    </row>
    <row r="944" spans="1:5" x14ac:dyDescent="0.25">
      <c r="A944" s="203" t="s">
        <v>5519</v>
      </c>
      <c r="B944" s="203" t="s">
        <v>5533</v>
      </c>
      <c r="C944" s="203" t="s">
        <v>1547</v>
      </c>
      <c r="D944" s="203" t="s">
        <v>6</v>
      </c>
      <c r="E944" s="353"/>
    </row>
    <row r="945" spans="1:5" x14ac:dyDescent="0.25">
      <c r="A945" s="203" t="s">
        <v>5520</v>
      </c>
      <c r="B945" s="203" t="s">
        <v>5533</v>
      </c>
      <c r="C945" s="203" t="s">
        <v>1547</v>
      </c>
      <c r="D945" s="203" t="s">
        <v>6</v>
      </c>
      <c r="E945" s="353"/>
    </row>
    <row r="946" spans="1:5" x14ac:dyDescent="0.25">
      <c r="A946" s="203" t="s">
        <v>5521</v>
      </c>
      <c r="B946" s="203" t="s">
        <v>5533</v>
      </c>
      <c r="C946" s="203" t="s">
        <v>1547</v>
      </c>
      <c r="D946" s="203" t="s">
        <v>6</v>
      </c>
      <c r="E946" s="353"/>
    </row>
    <row r="947" spans="1:5" x14ac:dyDescent="0.25">
      <c r="A947" s="203" t="s">
        <v>5522</v>
      </c>
      <c r="B947" s="203" t="s">
        <v>5533</v>
      </c>
      <c r="C947" s="203" t="s">
        <v>1547</v>
      </c>
      <c r="D947" s="203" t="s">
        <v>6</v>
      </c>
      <c r="E947" s="353"/>
    </row>
    <row r="948" spans="1:5" x14ac:dyDescent="0.25">
      <c r="A948" s="203" t="s">
        <v>5523</v>
      </c>
      <c r="B948" s="203" t="s">
        <v>5533</v>
      </c>
      <c r="C948" s="203" t="s">
        <v>1547</v>
      </c>
      <c r="D948" s="203" t="s">
        <v>6</v>
      </c>
      <c r="E948" s="353"/>
    </row>
    <row r="949" spans="1:5" x14ac:dyDescent="0.25">
      <c r="A949" s="203" t="s">
        <v>5524</v>
      </c>
      <c r="B949" s="203" t="s">
        <v>5533</v>
      </c>
      <c r="C949" s="203" t="s">
        <v>1547</v>
      </c>
      <c r="D949" s="203" t="s">
        <v>6</v>
      </c>
      <c r="E949" s="353"/>
    </row>
    <row r="950" spans="1:5" x14ac:dyDescent="0.25">
      <c r="A950" s="203" t="s">
        <v>5525</v>
      </c>
      <c r="B950" s="203" t="s">
        <v>5533</v>
      </c>
      <c r="C950" s="203" t="s">
        <v>1547</v>
      </c>
      <c r="D950" s="203" t="s">
        <v>6</v>
      </c>
      <c r="E950" s="353"/>
    </row>
    <row r="951" spans="1:5" x14ac:dyDescent="0.25">
      <c r="A951" s="203" t="s">
        <v>5526</v>
      </c>
      <c r="B951" s="203" t="s">
        <v>5533</v>
      </c>
      <c r="C951" s="203" t="s">
        <v>1547</v>
      </c>
      <c r="D951" s="203" t="s">
        <v>6</v>
      </c>
      <c r="E951" s="353"/>
    </row>
    <row r="952" spans="1:5" x14ac:dyDescent="0.25">
      <c r="A952" s="203" t="s">
        <v>5527</v>
      </c>
      <c r="B952" s="203" t="s">
        <v>5533</v>
      </c>
      <c r="C952" s="203" t="s">
        <v>1547</v>
      </c>
      <c r="D952" s="203" t="s">
        <v>6</v>
      </c>
      <c r="E952" s="353"/>
    </row>
    <row r="953" spans="1:5" x14ac:dyDescent="0.25">
      <c r="A953" s="203" t="s">
        <v>5528</v>
      </c>
      <c r="B953" s="203" t="s">
        <v>5533</v>
      </c>
      <c r="C953" s="203" t="s">
        <v>1547</v>
      </c>
      <c r="D953" s="203" t="s">
        <v>6</v>
      </c>
      <c r="E953" s="353"/>
    </row>
    <row r="954" spans="1:5" x14ac:dyDescent="0.25">
      <c r="A954" s="203" t="s">
        <v>5529</v>
      </c>
      <c r="B954" s="203" t="s">
        <v>5533</v>
      </c>
      <c r="C954" s="203" t="s">
        <v>1547</v>
      </c>
      <c r="D954" s="203" t="s">
        <v>6</v>
      </c>
      <c r="E954" s="353"/>
    </row>
    <row r="955" spans="1:5" x14ac:dyDescent="0.25">
      <c r="A955" s="203" t="s">
        <v>5530</v>
      </c>
      <c r="B955" s="203" t="s">
        <v>5533</v>
      </c>
      <c r="C955" s="203" t="s">
        <v>1547</v>
      </c>
      <c r="D955" s="203" t="s">
        <v>6</v>
      </c>
      <c r="E955" s="353"/>
    </row>
    <row r="956" spans="1:5" x14ac:dyDescent="0.25">
      <c r="A956" s="203" t="s">
        <v>5531</v>
      </c>
      <c r="B956" s="203" t="s">
        <v>5533</v>
      </c>
      <c r="C956" s="203" t="s">
        <v>1547</v>
      </c>
      <c r="D956" s="203" t="s">
        <v>6</v>
      </c>
      <c r="E956" s="353"/>
    </row>
    <row r="957" spans="1:5" x14ac:dyDescent="0.25">
      <c r="A957" s="203" t="s">
        <v>5532</v>
      </c>
      <c r="B957" s="203" t="s">
        <v>5533</v>
      </c>
      <c r="C957" s="203" t="s">
        <v>1547</v>
      </c>
      <c r="D957" s="203" t="s">
        <v>6</v>
      </c>
      <c r="E957" s="353"/>
    </row>
    <row r="958" spans="1:5" x14ac:dyDescent="0.25">
      <c r="A958" s="203" t="s">
        <v>5389</v>
      </c>
      <c r="B958" s="203" t="s">
        <v>5534</v>
      </c>
      <c r="C958" s="203" t="s">
        <v>1547</v>
      </c>
      <c r="D958" s="203" t="s">
        <v>6</v>
      </c>
      <c r="E958" s="353"/>
    </row>
    <row r="959" spans="1:5" x14ac:dyDescent="0.25">
      <c r="A959" s="203" t="s">
        <v>5390</v>
      </c>
      <c r="B959" s="203" t="s">
        <v>5391</v>
      </c>
      <c r="C959" s="203" t="s">
        <v>1547</v>
      </c>
      <c r="D959" s="203" t="s">
        <v>6</v>
      </c>
      <c r="E959" s="353"/>
    </row>
    <row r="960" spans="1:5" x14ac:dyDescent="0.25">
      <c r="A960" s="203" t="s">
        <v>5535</v>
      </c>
      <c r="B960" s="203" t="s">
        <v>5545</v>
      </c>
      <c r="C960" s="203" t="s">
        <v>1547</v>
      </c>
      <c r="D960" s="203" t="s">
        <v>6</v>
      </c>
      <c r="E960" s="353"/>
    </row>
    <row r="961" spans="1:5" x14ac:dyDescent="0.25">
      <c r="A961" s="203" t="s">
        <v>5536</v>
      </c>
      <c r="B961" s="203" t="s">
        <v>5545</v>
      </c>
      <c r="C961" s="203" t="s">
        <v>1547</v>
      </c>
      <c r="D961" s="203" t="s">
        <v>6</v>
      </c>
      <c r="E961" s="353"/>
    </row>
    <row r="962" spans="1:5" x14ac:dyDescent="0.25">
      <c r="A962" s="203" t="s">
        <v>5537</v>
      </c>
      <c r="B962" s="203" t="s">
        <v>5545</v>
      </c>
      <c r="C962" s="203" t="s">
        <v>1547</v>
      </c>
      <c r="D962" s="203" t="s">
        <v>6</v>
      </c>
      <c r="E962" s="353"/>
    </row>
    <row r="963" spans="1:5" x14ac:dyDescent="0.25">
      <c r="A963" s="203" t="s">
        <v>5538</v>
      </c>
      <c r="B963" s="203" t="s">
        <v>5545</v>
      </c>
      <c r="C963" s="203" t="s">
        <v>1547</v>
      </c>
      <c r="D963" s="203" t="s">
        <v>6</v>
      </c>
      <c r="E963" s="353"/>
    </row>
    <row r="964" spans="1:5" x14ac:dyDescent="0.25">
      <c r="A964" s="203" t="s">
        <v>5539</v>
      </c>
      <c r="B964" s="203" t="s">
        <v>5545</v>
      </c>
      <c r="C964" s="203" t="s">
        <v>1547</v>
      </c>
      <c r="D964" s="203" t="s">
        <v>6</v>
      </c>
      <c r="E964" s="353"/>
    </row>
    <row r="965" spans="1:5" x14ac:dyDescent="0.25">
      <c r="A965" s="203" t="s">
        <v>5540</v>
      </c>
      <c r="B965" s="203" t="s">
        <v>5545</v>
      </c>
      <c r="C965" s="203" t="s">
        <v>1547</v>
      </c>
      <c r="D965" s="203" t="s">
        <v>6</v>
      </c>
      <c r="E965" s="353"/>
    </row>
    <row r="966" spans="1:5" x14ac:dyDescent="0.25">
      <c r="A966" s="203" t="s">
        <v>5541</v>
      </c>
      <c r="B966" s="203" t="s">
        <v>5545</v>
      </c>
      <c r="C966" s="203" t="s">
        <v>1547</v>
      </c>
      <c r="D966" s="203" t="s">
        <v>6</v>
      </c>
      <c r="E966" s="353"/>
    </row>
    <row r="967" spans="1:5" x14ac:dyDescent="0.25">
      <c r="A967" s="203" t="s">
        <v>5542</v>
      </c>
      <c r="B967" s="203" t="s">
        <v>5545</v>
      </c>
      <c r="C967" s="203" t="s">
        <v>1547</v>
      </c>
      <c r="D967" s="203" t="s">
        <v>6</v>
      </c>
      <c r="E967" s="353"/>
    </row>
    <row r="968" spans="1:5" x14ac:dyDescent="0.25">
      <c r="A968" s="203" t="s">
        <v>5543</v>
      </c>
      <c r="B968" s="203" t="s">
        <v>5545</v>
      </c>
      <c r="C968" s="203" t="s">
        <v>1547</v>
      </c>
      <c r="D968" s="203" t="s">
        <v>6</v>
      </c>
      <c r="E968" s="353"/>
    </row>
    <row r="969" spans="1:5" x14ac:dyDescent="0.25">
      <c r="A969" s="203" t="s">
        <v>5544</v>
      </c>
      <c r="B969" s="203" t="s">
        <v>5545</v>
      </c>
      <c r="C969" s="203" t="s">
        <v>1547</v>
      </c>
      <c r="D969" s="203" t="s">
        <v>6</v>
      </c>
      <c r="E969" s="353"/>
    </row>
    <row r="970" spans="1:5" x14ac:dyDescent="0.25">
      <c r="A970" s="203" t="s">
        <v>5546</v>
      </c>
      <c r="B970" s="203" t="s">
        <v>5555</v>
      </c>
      <c r="C970" s="203" t="s">
        <v>1547</v>
      </c>
      <c r="D970" s="203" t="s">
        <v>6</v>
      </c>
      <c r="E970" s="353"/>
    </row>
    <row r="971" spans="1:5" x14ac:dyDescent="0.25">
      <c r="A971" s="203" t="s">
        <v>5547</v>
      </c>
      <c r="B971" s="203" t="s">
        <v>5555</v>
      </c>
      <c r="C971" s="203" t="s">
        <v>1547</v>
      </c>
      <c r="D971" s="203" t="s">
        <v>6</v>
      </c>
      <c r="E971" s="353"/>
    </row>
    <row r="972" spans="1:5" x14ac:dyDescent="0.25">
      <c r="A972" s="203" t="s">
        <v>5548</v>
      </c>
      <c r="B972" s="203" t="s">
        <v>5555</v>
      </c>
      <c r="C972" s="203" t="s">
        <v>1547</v>
      </c>
      <c r="D972" s="203" t="s">
        <v>6</v>
      </c>
      <c r="E972" s="353"/>
    </row>
    <row r="973" spans="1:5" x14ac:dyDescent="0.25">
      <c r="A973" s="203" t="s">
        <v>5549</v>
      </c>
      <c r="B973" s="203" t="s">
        <v>5555</v>
      </c>
      <c r="C973" s="203" t="s">
        <v>1547</v>
      </c>
      <c r="D973" s="203" t="s">
        <v>6</v>
      </c>
      <c r="E973" s="353"/>
    </row>
    <row r="974" spans="1:5" x14ac:dyDescent="0.25">
      <c r="A974" s="203" t="s">
        <v>5550</v>
      </c>
      <c r="B974" s="203" t="s">
        <v>5555</v>
      </c>
      <c r="C974" s="203" t="s">
        <v>1547</v>
      </c>
      <c r="D974" s="203" t="s">
        <v>6</v>
      </c>
      <c r="E974" s="353"/>
    </row>
    <row r="975" spans="1:5" x14ac:dyDescent="0.25">
      <c r="A975" s="203" t="s">
        <v>5556</v>
      </c>
      <c r="B975" s="203" t="s">
        <v>5555</v>
      </c>
      <c r="C975" s="203" t="s">
        <v>1547</v>
      </c>
      <c r="D975" s="203" t="s">
        <v>6</v>
      </c>
      <c r="E975" s="353"/>
    </row>
    <row r="976" spans="1:5" x14ac:dyDescent="0.25">
      <c r="A976" s="203" t="s">
        <v>5557</v>
      </c>
      <c r="B976" s="203" t="s">
        <v>5555</v>
      </c>
      <c r="C976" s="203" t="s">
        <v>1547</v>
      </c>
      <c r="D976" s="203" t="s">
        <v>6</v>
      </c>
      <c r="E976" s="353"/>
    </row>
    <row r="977" spans="1:5" x14ac:dyDescent="0.25">
      <c r="A977" s="203" t="s">
        <v>5558</v>
      </c>
      <c r="B977" s="203" t="s">
        <v>5555</v>
      </c>
      <c r="C977" s="203" t="s">
        <v>1547</v>
      </c>
      <c r="D977" s="203" t="s">
        <v>6</v>
      </c>
      <c r="E977" s="353"/>
    </row>
    <row r="978" spans="1:5" x14ac:dyDescent="0.25">
      <c r="A978" s="203" t="s">
        <v>5559</v>
      </c>
      <c r="B978" s="203" t="s">
        <v>5555</v>
      </c>
      <c r="C978" s="203" t="s">
        <v>1547</v>
      </c>
      <c r="D978" s="203" t="s">
        <v>6</v>
      </c>
      <c r="E978" s="353"/>
    </row>
    <row r="979" spans="1:5" x14ac:dyDescent="0.25">
      <c r="A979" s="203" t="s">
        <v>5560</v>
      </c>
      <c r="B979" s="203" t="s">
        <v>5555</v>
      </c>
      <c r="C979" s="203" t="s">
        <v>1547</v>
      </c>
      <c r="D979" s="203" t="s">
        <v>6</v>
      </c>
      <c r="E979" s="353"/>
    </row>
    <row r="980" spans="1:5" ht="15" customHeight="1" x14ac:dyDescent="0.25">
      <c r="A980" s="324" t="s">
        <v>6180</v>
      </c>
      <c r="B980" s="203" t="s">
        <v>6182</v>
      </c>
      <c r="C980" s="208" t="s">
        <v>1547</v>
      </c>
      <c r="D980" s="203" t="s">
        <v>6</v>
      </c>
      <c r="E980" s="417" t="s">
        <v>6183</v>
      </c>
    </row>
    <row r="981" spans="1:5" x14ac:dyDescent="0.25">
      <c r="A981" s="324" t="s">
        <v>6181</v>
      </c>
      <c r="B981" s="203" t="s">
        <v>6182</v>
      </c>
      <c r="C981" s="208" t="s">
        <v>1547</v>
      </c>
      <c r="D981" s="203" t="s">
        <v>6</v>
      </c>
      <c r="E981" s="417"/>
    </row>
    <row r="984" spans="1:5" x14ac:dyDescent="0.25">
      <c r="A984" s="339" t="s">
        <v>6193</v>
      </c>
    </row>
    <row r="985" spans="1:5" x14ac:dyDescent="0.25">
      <c r="A985" s="340" t="s">
        <v>6192</v>
      </c>
    </row>
  </sheetData>
  <mergeCells count="5">
    <mergeCell ref="E980:E981"/>
    <mergeCell ref="A1:D2"/>
    <mergeCell ref="A3:D4"/>
    <mergeCell ref="A5:D5"/>
    <mergeCell ref="A551:D551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opLeftCell="A34" workbookViewId="0">
      <selection activeCell="B64" sqref="B64:B66"/>
    </sheetView>
  </sheetViews>
  <sheetFormatPr baseColWidth="10" defaultRowHeight="15" x14ac:dyDescent="0.25"/>
  <cols>
    <col min="1" max="1" width="11.42578125" style="1"/>
    <col min="2" max="2" width="27.5703125" style="1" bestFit="1" customWidth="1"/>
    <col min="3" max="3" width="118.140625" style="1" bestFit="1" customWidth="1"/>
    <col min="4" max="4" width="30.140625" style="1" customWidth="1"/>
    <col min="5" max="5" width="15.42578125" style="1" bestFit="1" customWidth="1"/>
    <col min="6" max="6" width="40.42578125" style="1" bestFit="1" customWidth="1"/>
    <col min="7" max="16384" width="11.42578125" style="1"/>
  </cols>
  <sheetData>
    <row r="1" spans="1:6" x14ac:dyDescent="0.25">
      <c r="B1" s="390" t="s">
        <v>112</v>
      </c>
      <c r="C1" s="391"/>
      <c r="D1" s="391"/>
      <c r="E1" s="392"/>
    </row>
    <row r="2" spans="1:6" x14ac:dyDescent="0.25">
      <c r="B2" s="393"/>
      <c r="C2" s="394"/>
      <c r="D2" s="394"/>
      <c r="E2" s="395"/>
    </row>
    <row r="3" spans="1:6" x14ac:dyDescent="0.25">
      <c r="B3" s="419" t="s">
        <v>113</v>
      </c>
      <c r="C3" s="420"/>
      <c r="D3" s="420"/>
      <c r="E3" s="421"/>
    </row>
    <row r="4" spans="1:6" ht="15.75" thickBot="1" x14ac:dyDescent="0.3">
      <c r="B4" s="422"/>
      <c r="C4" s="423"/>
      <c r="D4" s="423"/>
      <c r="E4" s="424"/>
    </row>
    <row r="5" spans="1:6" ht="21" x14ac:dyDescent="0.25">
      <c r="B5" s="425" t="s">
        <v>366</v>
      </c>
      <c r="C5" s="426"/>
      <c r="D5" s="426"/>
      <c r="E5" s="427"/>
    </row>
    <row r="6" spans="1:6" x14ac:dyDescent="0.25">
      <c r="A6" s="8" t="s">
        <v>5983</v>
      </c>
      <c r="B6" s="284" t="s">
        <v>1</v>
      </c>
      <c r="C6" s="5" t="s">
        <v>2</v>
      </c>
      <c r="D6" s="5" t="s">
        <v>114</v>
      </c>
      <c r="E6" s="5" t="s">
        <v>3</v>
      </c>
    </row>
    <row r="7" spans="1:6" x14ac:dyDescent="0.25">
      <c r="A7" s="326">
        <v>1</v>
      </c>
      <c r="B7" s="285" t="s">
        <v>367</v>
      </c>
      <c r="C7" s="341" t="s">
        <v>401</v>
      </c>
      <c r="D7" s="11" t="s">
        <v>355</v>
      </c>
      <c r="E7" s="341" t="s">
        <v>426</v>
      </c>
      <c r="F7" s="353"/>
    </row>
    <row r="8" spans="1:6" x14ac:dyDescent="0.25">
      <c r="A8" s="326">
        <f>A7+1</f>
        <v>2</v>
      </c>
      <c r="B8" s="285" t="s">
        <v>368</v>
      </c>
      <c r="C8" s="341" t="s">
        <v>401</v>
      </c>
      <c r="D8" s="11" t="s">
        <v>355</v>
      </c>
      <c r="E8" s="341" t="s">
        <v>426</v>
      </c>
      <c r="F8" s="353"/>
    </row>
    <row r="9" spans="1:6" x14ac:dyDescent="0.25">
      <c r="A9" s="326">
        <f t="shared" ref="A9:A61" si="0">A8+1</f>
        <v>3</v>
      </c>
      <c r="B9" s="285" t="s">
        <v>369</v>
      </c>
      <c r="C9" s="341" t="s">
        <v>402</v>
      </c>
      <c r="D9" s="11" t="s">
        <v>355</v>
      </c>
      <c r="E9" s="341" t="s">
        <v>426</v>
      </c>
      <c r="F9" s="353"/>
    </row>
    <row r="10" spans="1:6" x14ac:dyDescent="0.25">
      <c r="A10" s="326">
        <f t="shared" si="0"/>
        <v>4</v>
      </c>
      <c r="B10" s="285" t="s">
        <v>370</v>
      </c>
      <c r="C10" s="341" t="s">
        <v>402</v>
      </c>
      <c r="D10" s="11" t="s">
        <v>355</v>
      </c>
      <c r="E10" s="341" t="s">
        <v>426</v>
      </c>
      <c r="F10" s="353"/>
    </row>
    <row r="11" spans="1:6" x14ac:dyDescent="0.25">
      <c r="A11" s="326">
        <f t="shared" si="0"/>
        <v>5</v>
      </c>
      <c r="B11" s="285" t="s">
        <v>371</v>
      </c>
      <c r="C11" s="341" t="s">
        <v>403</v>
      </c>
      <c r="D11" s="11" t="s">
        <v>355</v>
      </c>
      <c r="E11" s="341" t="s">
        <v>426</v>
      </c>
      <c r="F11" s="353"/>
    </row>
    <row r="12" spans="1:6" x14ac:dyDescent="0.25">
      <c r="A12" s="326">
        <f t="shared" si="0"/>
        <v>6</v>
      </c>
      <c r="B12" s="285" t="s">
        <v>372</v>
      </c>
      <c r="C12" s="341" t="s">
        <v>404</v>
      </c>
      <c r="D12" s="11" t="s">
        <v>355</v>
      </c>
      <c r="E12" s="341" t="s">
        <v>426</v>
      </c>
      <c r="F12" s="353"/>
    </row>
    <row r="13" spans="1:6" x14ac:dyDescent="0.25">
      <c r="A13" s="326">
        <f t="shared" si="0"/>
        <v>7</v>
      </c>
      <c r="B13" s="285" t="s">
        <v>373</v>
      </c>
      <c r="C13" s="341" t="s">
        <v>405</v>
      </c>
      <c r="D13" s="11" t="s">
        <v>355</v>
      </c>
      <c r="E13" s="341" t="s">
        <v>426</v>
      </c>
      <c r="F13" s="353"/>
    </row>
    <row r="14" spans="1:6" x14ac:dyDescent="0.25">
      <c r="A14" s="326">
        <f t="shared" si="0"/>
        <v>8</v>
      </c>
      <c r="B14" s="285" t="s">
        <v>374</v>
      </c>
      <c r="C14" s="341" t="s">
        <v>406</v>
      </c>
      <c r="D14" s="11" t="s">
        <v>355</v>
      </c>
      <c r="E14" s="341" t="s">
        <v>426</v>
      </c>
      <c r="F14" s="353"/>
    </row>
    <row r="15" spans="1:6" x14ac:dyDescent="0.25">
      <c r="A15" s="326">
        <f t="shared" si="0"/>
        <v>9</v>
      </c>
      <c r="B15" s="285" t="s">
        <v>375</v>
      </c>
      <c r="C15" s="341" t="s">
        <v>407</v>
      </c>
      <c r="D15" s="11" t="s">
        <v>355</v>
      </c>
      <c r="E15" s="341" t="s">
        <v>426</v>
      </c>
      <c r="F15" s="353"/>
    </row>
    <row r="16" spans="1:6" x14ac:dyDescent="0.25">
      <c r="A16" s="326">
        <f t="shared" si="0"/>
        <v>10</v>
      </c>
      <c r="B16" s="285" t="s">
        <v>376</v>
      </c>
      <c r="C16" s="341" t="s">
        <v>408</v>
      </c>
      <c r="D16" s="11" t="s">
        <v>355</v>
      </c>
      <c r="E16" s="341" t="s">
        <v>426</v>
      </c>
      <c r="F16" s="353"/>
    </row>
    <row r="17" spans="1:6" x14ac:dyDescent="0.25">
      <c r="A17" s="326">
        <f t="shared" si="0"/>
        <v>11</v>
      </c>
      <c r="B17" s="285" t="s">
        <v>377</v>
      </c>
      <c r="C17" s="341" t="s">
        <v>409</v>
      </c>
      <c r="D17" s="11" t="s">
        <v>355</v>
      </c>
      <c r="E17" s="341" t="s">
        <v>426</v>
      </c>
      <c r="F17" s="353"/>
    </row>
    <row r="18" spans="1:6" x14ac:dyDescent="0.25">
      <c r="A18" s="326">
        <f t="shared" si="0"/>
        <v>12</v>
      </c>
      <c r="B18" s="285" t="s">
        <v>378</v>
      </c>
      <c r="C18" s="341" t="s">
        <v>410</v>
      </c>
      <c r="D18" s="11" t="s">
        <v>355</v>
      </c>
      <c r="E18" s="341" t="s">
        <v>426</v>
      </c>
      <c r="F18" s="353"/>
    </row>
    <row r="19" spans="1:6" x14ac:dyDescent="0.25">
      <c r="A19" s="326">
        <f t="shared" si="0"/>
        <v>13</v>
      </c>
      <c r="B19" s="285" t="s">
        <v>379</v>
      </c>
      <c r="C19" s="341" t="s">
        <v>411</v>
      </c>
      <c r="D19" s="11" t="s">
        <v>355</v>
      </c>
      <c r="E19" s="341" t="s">
        <v>426</v>
      </c>
      <c r="F19" s="353"/>
    </row>
    <row r="20" spans="1:6" x14ac:dyDescent="0.25">
      <c r="A20" s="326">
        <f t="shared" si="0"/>
        <v>14</v>
      </c>
      <c r="B20" s="285" t="s">
        <v>380</v>
      </c>
      <c r="C20" s="341" t="s">
        <v>412</v>
      </c>
      <c r="D20" s="11" t="s">
        <v>355</v>
      </c>
      <c r="E20" s="341" t="s">
        <v>426</v>
      </c>
      <c r="F20" s="353"/>
    </row>
    <row r="21" spans="1:6" x14ac:dyDescent="0.25">
      <c r="A21" s="326">
        <f t="shared" si="0"/>
        <v>15</v>
      </c>
      <c r="B21" s="285" t="s">
        <v>381</v>
      </c>
      <c r="C21" s="341" t="s">
        <v>412</v>
      </c>
      <c r="D21" s="11" t="s">
        <v>355</v>
      </c>
      <c r="E21" s="341" t="s">
        <v>426</v>
      </c>
      <c r="F21" s="353"/>
    </row>
    <row r="22" spans="1:6" x14ac:dyDescent="0.25">
      <c r="A22" s="326">
        <f t="shared" si="0"/>
        <v>16</v>
      </c>
      <c r="B22" s="285" t="s">
        <v>382</v>
      </c>
      <c r="C22" s="341" t="s">
        <v>413</v>
      </c>
      <c r="D22" s="11" t="s">
        <v>355</v>
      </c>
      <c r="E22" s="341" t="s">
        <v>426</v>
      </c>
      <c r="F22" s="353"/>
    </row>
    <row r="23" spans="1:6" x14ac:dyDescent="0.25">
      <c r="A23" s="326">
        <f t="shared" si="0"/>
        <v>17</v>
      </c>
      <c r="B23" s="286" t="s">
        <v>383</v>
      </c>
      <c r="C23" s="357" t="s">
        <v>414</v>
      </c>
      <c r="D23" s="200" t="s">
        <v>355</v>
      </c>
      <c r="E23" s="357" t="s">
        <v>426</v>
      </c>
      <c r="F23" s="355" t="s">
        <v>5578</v>
      </c>
    </row>
    <row r="24" spans="1:6" x14ac:dyDescent="0.25">
      <c r="A24" s="326">
        <f t="shared" si="0"/>
        <v>18</v>
      </c>
      <c r="B24" s="285" t="s">
        <v>384</v>
      </c>
      <c r="C24" s="341" t="s">
        <v>414</v>
      </c>
      <c r="D24" s="11" t="s">
        <v>355</v>
      </c>
      <c r="E24" s="341" t="s">
        <v>427</v>
      </c>
      <c r="F24" s="353"/>
    </row>
    <row r="25" spans="1:6" x14ac:dyDescent="0.25">
      <c r="A25" s="326">
        <f t="shared" si="0"/>
        <v>19</v>
      </c>
      <c r="B25" s="285" t="s">
        <v>385</v>
      </c>
      <c r="C25" s="341" t="s">
        <v>415</v>
      </c>
      <c r="D25" s="11" t="s">
        <v>355</v>
      </c>
      <c r="E25" s="341" t="s">
        <v>427</v>
      </c>
      <c r="F25" s="353"/>
    </row>
    <row r="26" spans="1:6" x14ac:dyDescent="0.25">
      <c r="A26" s="326">
        <f t="shared" si="0"/>
        <v>20</v>
      </c>
      <c r="B26" s="285" t="s">
        <v>386</v>
      </c>
      <c r="C26" s="341" t="s">
        <v>416</v>
      </c>
      <c r="D26" s="11" t="s">
        <v>355</v>
      </c>
      <c r="E26" s="341" t="s">
        <v>426</v>
      </c>
      <c r="F26" s="353"/>
    </row>
    <row r="27" spans="1:6" x14ac:dyDescent="0.25">
      <c r="A27" s="326">
        <f t="shared" si="0"/>
        <v>21</v>
      </c>
      <c r="B27" s="285" t="s">
        <v>387</v>
      </c>
      <c r="C27" s="341" t="s">
        <v>417</v>
      </c>
      <c r="D27" s="11" t="s">
        <v>355</v>
      </c>
      <c r="E27" s="341" t="s">
        <v>426</v>
      </c>
      <c r="F27" s="353"/>
    </row>
    <row r="28" spans="1:6" x14ac:dyDescent="0.25">
      <c r="A28" s="326">
        <f t="shared" si="0"/>
        <v>22</v>
      </c>
      <c r="B28" s="285" t="s">
        <v>388</v>
      </c>
      <c r="C28" s="341" t="s">
        <v>418</v>
      </c>
      <c r="D28" s="11" t="s">
        <v>355</v>
      </c>
      <c r="E28" s="341" t="s">
        <v>428</v>
      </c>
      <c r="F28" s="353"/>
    </row>
    <row r="29" spans="1:6" x14ac:dyDescent="0.25">
      <c r="A29" s="326">
        <f t="shared" si="0"/>
        <v>23</v>
      </c>
      <c r="B29" s="285" t="s">
        <v>389</v>
      </c>
      <c r="C29" s="341" t="s">
        <v>419</v>
      </c>
      <c r="D29" s="11" t="s">
        <v>355</v>
      </c>
      <c r="E29" s="341" t="s">
        <v>428</v>
      </c>
      <c r="F29" s="353"/>
    </row>
    <row r="30" spans="1:6" x14ac:dyDescent="0.25">
      <c r="A30" s="326">
        <f t="shared" si="0"/>
        <v>24</v>
      </c>
      <c r="B30" s="285" t="s">
        <v>390</v>
      </c>
      <c r="C30" s="341" t="s">
        <v>420</v>
      </c>
      <c r="D30" s="11" t="s">
        <v>355</v>
      </c>
      <c r="E30" s="341" t="s">
        <v>426</v>
      </c>
      <c r="F30" s="353"/>
    </row>
    <row r="31" spans="1:6" x14ac:dyDescent="0.25">
      <c r="A31" s="326">
        <f t="shared" si="0"/>
        <v>25</v>
      </c>
      <c r="B31" s="285" t="s">
        <v>391</v>
      </c>
      <c r="C31" s="341" t="s">
        <v>421</v>
      </c>
      <c r="D31" s="11" t="s">
        <v>355</v>
      </c>
      <c r="E31" s="341" t="s">
        <v>426</v>
      </c>
      <c r="F31" s="353"/>
    </row>
    <row r="32" spans="1:6" x14ac:dyDescent="0.25">
      <c r="A32" s="326">
        <f t="shared" si="0"/>
        <v>26</v>
      </c>
      <c r="B32" s="285" t="s">
        <v>392</v>
      </c>
      <c r="C32" s="341" t="s">
        <v>420</v>
      </c>
      <c r="D32" s="11" t="s">
        <v>355</v>
      </c>
      <c r="E32" s="341" t="s">
        <v>426</v>
      </c>
      <c r="F32" s="353"/>
    </row>
    <row r="33" spans="1:6" x14ac:dyDescent="0.25">
      <c r="A33" s="326">
        <f t="shared" si="0"/>
        <v>27</v>
      </c>
      <c r="B33" s="285" t="s">
        <v>393</v>
      </c>
      <c r="C33" s="341" t="s">
        <v>422</v>
      </c>
      <c r="D33" s="11" t="s">
        <v>355</v>
      </c>
      <c r="E33" s="341" t="s">
        <v>426</v>
      </c>
      <c r="F33" s="353"/>
    </row>
    <row r="34" spans="1:6" x14ac:dyDescent="0.25">
      <c r="A34" s="326">
        <f t="shared" si="0"/>
        <v>28</v>
      </c>
      <c r="B34" s="285" t="s">
        <v>394</v>
      </c>
      <c r="C34" s="341" t="s">
        <v>423</v>
      </c>
      <c r="D34" s="11" t="s">
        <v>355</v>
      </c>
      <c r="E34" s="341" t="s">
        <v>426</v>
      </c>
      <c r="F34" s="353"/>
    </row>
    <row r="35" spans="1:6" x14ac:dyDescent="0.25">
      <c r="A35" s="326">
        <f t="shared" si="0"/>
        <v>29</v>
      </c>
      <c r="B35" s="285" t="s">
        <v>395</v>
      </c>
      <c r="C35" s="341" t="s">
        <v>424</v>
      </c>
      <c r="D35" s="11" t="s">
        <v>355</v>
      </c>
      <c r="E35" s="341" t="s">
        <v>426</v>
      </c>
      <c r="F35" s="353"/>
    </row>
    <row r="36" spans="1:6" x14ac:dyDescent="0.25">
      <c r="A36" s="326">
        <f t="shared" si="0"/>
        <v>30</v>
      </c>
      <c r="B36" s="285" t="s">
        <v>396</v>
      </c>
      <c r="C36" s="341" t="s">
        <v>424</v>
      </c>
      <c r="D36" s="11" t="s">
        <v>355</v>
      </c>
      <c r="E36" s="341" t="s">
        <v>426</v>
      </c>
      <c r="F36" s="353"/>
    </row>
    <row r="37" spans="1:6" x14ac:dyDescent="0.25">
      <c r="A37" s="326">
        <f t="shared" si="0"/>
        <v>31</v>
      </c>
      <c r="B37" s="285" t="s">
        <v>397</v>
      </c>
      <c r="C37" s="341" t="s">
        <v>425</v>
      </c>
      <c r="D37" s="11" t="s">
        <v>355</v>
      </c>
      <c r="E37" s="341" t="s">
        <v>426</v>
      </c>
      <c r="F37" s="353"/>
    </row>
    <row r="38" spans="1:6" x14ac:dyDescent="0.25">
      <c r="A38" s="326">
        <f t="shared" si="0"/>
        <v>32</v>
      </c>
      <c r="B38" s="285" t="s">
        <v>398</v>
      </c>
      <c r="C38" s="341" t="s">
        <v>425</v>
      </c>
      <c r="D38" s="11" t="s">
        <v>355</v>
      </c>
      <c r="E38" s="341" t="s">
        <v>426</v>
      </c>
      <c r="F38" s="353"/>
    </row>
    <row r="39" spans="1:6" x14ac:dyDescent="0.25">
      <c r="A39" s="326">
        <f t="shared" si="0"/>
        <v>33</v>
      </c>
      <c r="B39" s="285" t="s">
        <v>399</v>
      </c>
      <c r="C39" s="341" t="s">
        <v>425</v>
      </c>
      <c r="D39" s="11" t="s">
        <v>355</v>
      </c>
      <c r="E39" s="341" t="s">
        <v>426</v>
      </c>
      <c r="F39" s="353"/>
    </row>
    <row r="40" spans="1:6" x14ac:dyDescent="0.25">
      <c r="A40" s="326">
        <f t="shared" si="0"/>
        <v>34</v>
      </c>
      <c r="B40" s="285" t="s">
        <v>400</v>
      </c>
      <c r="C40" s="341" t="s">
        <v>425</v>
      </c>
      <c r="D40" s="11" t="s">
        <v>355</v>
      </c>
      <c r="E40" s="341" t="s">
        <v>426</v>
      </c>
      <c r="F40" s="353"/>
    </row>
    <row r="41" spans="1:6" x14ac:dyDescent="0.25">
      <c r="A41" s="326">
        <f t="shared" si="0"/>
        <v>35</v>
      </c>
      <c r="B41" s="12" t="s">
        <v>2300</v>
      </c>
      <c r="C41" s="326" t="s">
        <v>2298</v>
      </c>
      <c r="D41" s="13" t="s">
        <v>2275</v>
      </c>
      <c r="E41" s="341" t="s">
        <v>426</v>
      </c>
      <c r="F41" s="353"/>
    </row>
    <row r="42" spans="1:6" x14ac:dyDescent="0.25">
      <c r="A42" s="326">
        <f t="shared" si="0"/>
        <v>36</v>
      </c>
      <c r="B42" s="358" t="s">
        <v>2552</v>
      </c>
      <c r="C42" s="198" t="s">
        <v>2440</v>
      </c>
      <c r="D42" s="240" t="s">
        <v>2275</v>
      </c>
      <c r="E42" s="357" t="s">
        <v>2627</v>
      </c>
      <c r="F42" s="355" t="s">
        <v>5160</v>
      </c>
    </row>
    <row r="43" spans="1:6" x14ac:dyDescent="0.25">
      <c r="A43" s="326">
        <f t="shared" si="0"/>
        <v>37</v>
      </c>
      <c r="B43" s="141" t="s">
        <v>2607</v>
      </c>
      <c r="C43" s="44" t="s">
        <v>2407</v>
      </c>
      <c r="D43" s="13" t="s">
        <v>2275</v>
      </c>
      <c r="E43" s="341" t="s">
        <v>2627</v>
      </c>
      <c r="F43" s="353"/>
    </row>
    <row r="44" spans="1:6" x14ac:dyDescent="0.25">
      <c r="A44" s="326">
        <f t="shared" si="0"/>
        <v>38</v>
      </c>
      <c r="B44" s="141" t="s">
        <v>2615</v>
      </c>
      <c r="C44" s="44" t="s">
        <v>2419</v>
      </c>
      <c r="D44" s="13" t="s">
        <v>2275</v>
      </c>
      <c r="E44" s="341" t="s">
        <v>2627</v>
      </c>
      <c r="F44" s="353"/>
    </row>
    <row r="45" spans="1:6" x14ac:dyDescent="0.25">
      <c r="A45" s="326">
        <f t="shared" si="0"/>
        <v>39</v>
      </c>
      <c r="B45" s="141" t="s">
        <v>2618</v>
      </c>
      <c r="C45" s="44" t="s">
        <v>2429</v>
      </c>
      <c r="D45" s="13" t="s">
        <v>2275</v>
      </c>
      <c r="E45" s="341" t="s">
        <v>2627</v>
      </c>
      <c r="F45" s="353"/>
    </row>
    <row r="46" spans="1:6" x14ac:dyDescent="0.25">
      <c r="A46" s="326">
        <f t="shared" si="0"/>
        <v>40</v>
      </c>
      <c r="B46" s="141" t="s">
        <v>2620</v>
      </c>
      <c r="C46" s="44" t="s">
        <v>2429</v>
      </c>
      <c r="D46" s="13" t="s">
        <v>2275</v>
      </c>
      <c r="E46" s="341" t="s">
        <v>2627</v>
      </c>
      <c r="F46" s="353"/>
    </row>
    <row r="47" spans="1:6" x14ac:dyDescent="0.25">
      <c r="A47" s="326">
        <f t="shared" si="0"/>
        <v>41</v>
      </c>
      <c r="B47" s="141" t="s">
        <v>2621</v>
      </c>
      <c r="C47" s="44" t="s">
        <v>2429</v>
      </c>
      <c r="D47" s="13" t="s">
        <v>2275</v>
      </c>
      <c r="E47" s="341" t="s">
        <v>2627</v>
      </c>
      <c r="F47" s="353"/>
    </row>
    <row r="48" spans="1:6" x14ac:dyDescent="0.25">
      <c r="A48" s="326">
        <f t="shared" si="0"/>
        <v>42</v>
      </c>
      <c r="B48" s="12" t="s">
        <v>3993</v>
      </c>
      <c r="C48" s="11" t="s">
        <v>1663</v>
      </c>
      <c r="D48" s="11" t="s">
        <v>1664</v>
      </c>
      <c r="E48" s="341" t="s">
        <v>426</v>
      </c>
      <c r="F48" s="353"/>
    </row>
    <row r="49" spans="1:6" x14ac:dyDescent="0.25">
      <c r="A49" s="326">
        <f t="shared" si="0"/>
        <v>43</v>
      </c>
      <c r="B49" s="288" t="s">
        <v>4550</v>
      </c>
      <c r="C49" s="122" t="s">
        <v>4552</v>
      </c>
      <c r="D49" s="122" t="s">
        <v>1547</v>
      </c>
      <c r="E49" s="341" t="s">
        <v>426</v>
      </c>
      <c r="F49" s="353"/>
    </row>
    <row r="50" spans="1:6" x14ac:dyDescent="0.25">
      <c r="A50" s="326">
        <f t="shared" si="0"/>
        <v>44</v>
      </c>
      <c r="B50" s="288" t="s">
        <v>4551</v>
      </c>
      <c r="C50" s="122" t="s">
        <v>4552</v>
      </c>
      <c r="D50" s="122" t="s">
        <v>1547</v>
      </c>
      <c r="E50" s="341" t="s">
        <v>426</v>
      </c>
      <c r="F50" s="353"/>
    </row>
    <row r="51" spans="1:6" x14ac:dyDescent="0.25">
      <c r="A51" s="326">
        <f t="shared" si="0"/>
        <v>45</v>
      </c>
      <c r="B51" s="288" t="s">
        <v>4601</v>
      </c>
      <c r="C51" s="122" t="s">
        <v>4607</v>
      </c>
      <c r="D51" s="122" t="s">
        <v>1547</v>
      </c>
      <c r="E51" s="341" t="s">
        <v>426</v>
      </c>
      <c r="F51" s="353"/>
    </row>
    <row r="52" spans="1:6" x14ac:dyDescent="0.25">
      <c r="A52" s="326">
        <f t="shared" si="0"/>
        <v>46</v>
      </c>
      <c r="B52" s="288" t="s">
        <v>4602</v>
      </c>
      <c r="C52" s="122" t="s">
        <v>4608</v>
      </c>
      <c r="D52" s="122" t="s">
        <v>1547</v>
      </c>
      <c r="E52" s="341" t="s">
        <v>426</v>
      </c>
      <c r="F52" s="353"/>
    </row>
    <row r="53" spans="1:6" x14ac:dyDescent="0.25">
      <c r="A53" s="326">
        <f t="shared" si="0"/>
        <v>47</v>
      </c>
      <c r="B53" s="288" t="s">
        <v>355</v>
      </c>
      <c r="C53" s="122" t="s">
        <v>5979</v>
      </c>
      <c r="D53" s="122" t="s">
        <v>1547</v>
      </c>
      <c r="E53" s="341" t="s">
        <v>426</v>
      </c>
      <c r="F53" s="353"/>
    </row>
    <row r="54" spans="1:6" x14ac:dyDescent="0.25">
      <c r="A54" s="326">
        <f t="shared" si="0"/>
        <v>48</v>
      </c>
      <c r="B54" s="288" t="s">
        <v>355</v>
      </c>
      <c r="C54" s="122" t="s">
        <v>5980</v>
      </c>
      <c r="D54" s="122" t="s">
        <v>1547</v>
      </c>
      <c r="E54" s="341" t="s">
        <v>426</v>
      </c>
      <c r="F54" s="353"/>
    </row>
    <row r="55" spans="1:6" x14ac:dyDescent="0.25">
      <c r="A55" s="326">
        <f t="shared" si="0"/>
        <v>49</v>
      </c>
      <c r="B55" s="288" t="s">
        <v>355</v>
      </c>
      <c r="C55" s="122" t="s">
        <v>5981</v>
      </c>
      <c r="D55" s="122" t="s">
        <v>1547</v>
      </c>
      <c r="E55" s="341" t="s">
        <v>426</v>
      </c>
      <c r="F55" s="353"/>
    </row>
    <row r="56" spans="1:6" x14ac:dyDescent="0.25">
      <c r="A56" s="326">
        <f t="shared" si="0"/>
        <v>50</v>
      </c>
      <c r="B56" s="288" t="s">
        <v>355</v>
      </c>
      <c r="C56" s="122" t="s">
        <v>5982</v>
      </c>
      <c r="D56" s="122" t="s">
        <v>1547</v>
      </c>
      <c r="E56" s="341" t="s">
        <v>426</v>
      </c>
      <c r="F56" s="353"/>
    </row>
    <row r="57" spans="1:6" x14ac:dyDescent="0.25">
      <c r="A57" s="326">
        <f t="shared" si="0"/>
        <v>51</v>
      </c>
      <c r="B57" s="361" t="s">
        <v>4938</v>
      </c>
      <c r="C57" s="203" t="s">
        <v>4935</v>
      </c>
      <c r="D57" s="324" t="s">
        <v>1547</v>
      </c>
      <c r="E57" s="197" t="s">
        <v>426</v>
      </c>
      <c r="F57" s="353"/>
    </row>
    <row r="58" spans="1:6" x14ac:dyDescent="0.25">
      <c r="A58" s="326">
        <f t="shared" si="0"/>
        <v>52</v>
      </c>
      <c r="B58" s="361" t="s">
        <v>4939</v>
      </c>
      <c r="C58" s="203" t="s">
        <v>4935</v>
      </c>
      <c r="D58" s="203" t="s">
        <v>1547</v>
      </c>
      <c r="E58" s="197" t="s">
        <v>426</v>
      </c>
      <c r="F58" s="353"/>
    </row>
    <row r="59" spans="1:6" x14ac:dyDescent="0.25">
      <c r="A59" s="326">
        <f t="shared" si="0"/>
        <v>53</v>
      </c>
      <c r="B59" s="361" t="s">
        <v>4940</v>
      </c>
      <c r="C59" s="203" t="s">
        <v>4935</v>
      </c>
      <c r="D59" s="203" t="s">
        <v>1547</v>
      </c>
      <c r="E59" s="197" t="s">
        <v>426</v>
      </c>
      <c r="F59" s="353"/>
    </row>
    <row r="60" spans="1:6" x14ac:dyDescent="0.25">
      <c r="A60" s="326">
        <f t="shared" si="0"/>
        <v>54</v>
      </c>
      <c r="B60" s="236" t="s">
        <v>5156</v>
      </c>
      <c r="C60" s="117" t="s">
        <v>5124</v>
      </c>
      <c r="D60" s="117" t="s">
        <v>1547</v>
      </c>
      <c r="E60" s="117" t="s">
        <v>426</v>
      </c>
      <c r="F60" s="360" t="s">
        <v>5603</v>
      </c>
    </row>
    <row r="61" spans="1:6" x14ac:dyDescent="0.25">
      <c r="A61" s="326">
        <f t="shared" si="0"/>
        <v>55</v>
      </c>
      <c r="B61" s="236" t="s">
        <v>5157</v>
      </c>
      <c r="C61" s="117" t="s">
        <v>5602</v>
      </c>
      <c r="D61" s="117" t="s">
        <v>1547</v>
      </c>
      <c r="E61" s="117" t="s">
        <v>426</v>
      </c>
      <c r="F61" s="360" t="s">
        <v>5603</v>
      </c>
    </row>
    <row r="64" spans="1:6" x14ac:dyDescent="0.25">
      <c r="B64" s="339" t="s">
        <v>6193</v>
      </c>
    </row>
    <row r="65" spans="2:2" x14ac:dyDescent="0.25">
      <c r="B65" s="340" t="s">
        <v>6192</v>
      </c>
    </row>
    <row r="66" spans="2:2" x14ac:dyDescent="0.25">
      <c r="B66" s="362" t="s">
        <v>6194</v>
      </c>
    </row>
  </sheetData>
  <mergeCells count="3">
    <mergeCell ref="B1:E2"/>
    <mergeCell ref="B3:E4"/>
    <mergeCell ref="B5:E5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opLeftCell="A34" workbookViewId="0">
      <selection activeCell="B57" sqref="B57"/>
    </sheetView>
  </sheetViews>
  <sheetFormatPr baseColWidth="10" defaultRowHeight="15" x14ac:dyDescent="0.25"/>
  <cols>
    <col min="1" max="1" width="27.28515625" style="1" bestFit="1" customWidth="1"/>
    <col min="2" max="2" width="89" style="1" bestFit="1" customWidth="1"/>
    <col min="3" max="3" width="26.42578125" style="1" customWidth="1"/>
    <col min="4" max="4" width="22.5703125" style="1" customWidth="1"/>
    <col min="5" max="5" width="55.28515625" style="1" customWidth="1"/>
    <col min="6" max="6" width="83" style="1" bestFit="1" customWidth="1"/>
    <col min="7" max="16384" width="11.42578125" style="1"/>
  </cols>
  <sheetData>
    <row r="1" spans="1:5" x14ac:dyDescent="0.25">
      <c r="A1" s="390" t="s">
        <v>112</v>
      </c>
      <c r="B1" s="391"/>
      <c r="C1" s="391"/>
      <c r="D1" s="392"/>
    </row>
    <row r="2" spans="1:5" x14ac:dyDescent="0.25">
      <c r="A2" s="393"/>
      <c r="B2" s="394"/>
      <c r="C2" s="394"/>
      <c r="D2" s="395"/>
    </row>
    <row r="3" spans="1:5" x14ac:dyDescent="0.25">
      <c r="A3" s="419" t="s">
        <v>113</v>
      </c>
      <c r="B3" s="420"/>
      <c r="C3" s="420"/>
      <c r="D3" s="421"/>
    </row>
    <row r="4" spans="1:5" ht="15.75" thickBot="1" x14ac:dyDescent="0.3">
      <c r="A4" s="422"/>
      <c r="B4" s="423"/>
      <c r="C4" s="423"/>
      <c r="D4" s="424"/>
    </row>
    <row r="5" spans="1:5" ht="23.25" x14ac:dyDescent="0.25">
      <c r="A5" s="387" t="s">
        <v>1619</v>
      </c>
      <c r="B5" s="388"/>
      <c r="C5" s="388"/>
      <c r="D5" s="389"/>
    </row>
    <row r="6" spans="1:5" x14ac:dyDescent="0.25">
      <c r="A6" s="5" t="s">
        <v>1</v>
      </c>
      <c r="B6" s="5" t="s">
        <v>2</v>
      </c>
      <c r="C6" s="5" t="s">
        <v>114</v>
      </c>
      <c r="D6" s="5" t="s">
        <v>3</v>
      </c>
    </row>
    <row r="7" spans="1:5" ht="18" customHeight="1" x14ac:dyDescent="0.25">
      <c r="A7" s="11" t="s">
        <v>1620</v>
      </c>
      <c r="B7" s="11" t="s">
        <v>1621</v>
      </c>
      <c r="C7" s="11" t="s">
        <v>118</v>
      </c>
      <c r="D7" s="11" t="s">
        <v>1622</v>
      </c>
      <c r="E7" s="353"/>
    </row>
    <row r="8" spans="1:5" ht="18" customHeight="1" x14ac:dyDescent="0.25">
      <c r="A8" s="11" t="s">
        <v>1623</v>
      </c>
      <c r="B8" s="11" t="s">
        <v>1624</v>
      </c>
      <c r="C8" s="11" t="s">
        <v>118</v>
      </c>
      <c r="D8" s="11" t="s">
        <v>1622</v>
      </c>
      <c r="E8" s="353"/>
    </row>
    <row r="9" spans="1:5" ht="18" customHeight="1" x14ac:dyDescent="0.25">
      <c r="A9" s="11" t="s">
        <v>1625</v>
      </c>
      <c r="B9" s="11" t="s">
        <v>1626</v>
      </c>
      <c r="C9" s="11">
        <v>81878</v>
      </c>
      <c r="D9" s="11" t="s">
        <v>1622</v>
      </c>
      <c r="E9" s="353"/>
    </row>
    <row r="10" spans="1:5" ht="18" customHeight="1" x14ac:dyDescent="0.25">
      <c r="A10" s="11" t="s">
        <v>1627</v>
      </c>
      <c r="B10" s="11" t="s">
        <v>1628</v>
      </c>
      <c r="C10" s="11" t="s">
        <v>1629</v>
      </c>
      <c r="D10" s="11" t="s">
        <v>1622</v>
      </c>
      <c r="E10" s="353"/>
    </row>
    <row r="11" spans="1:5" ht="17.25" customHeight="1" x14ac:dyDescent="0.25">
      <c r="A11" s="11" t="s">
        <v>1630</v>
      </c>
      <c r="B11" s="11" t="s">
        <v>1631</v>
      </c>
      <c r="C11" s="11" t="s">
        <v>118</v>
      </c>
      <c r="D11" s="11" t="s">
        <v>1622</v>
      </c>
      <c r="E11" s="353"/>
    </row>
    <row r="12" spans="1:5" ht="60" x14ac:dyDescent="0.25">
      <c r="A12" s="200" t="s">
        <v>1632</v>
      </c>
      <c r="B12" s="200" t="s">
        <v>6195</v>
      </c>
      <c r="C12" s="200" t="s">
        <v>1633</v>
      </c>
      <c r="D12" s="200" t="s">
        <v>1622</v>
      </c>
      <c r="E12" s="355" t="s">
        <v>5601</v>
      </c>
    </row>
    <row r="13" spans="1:5" ht="18" customHeight="1" x14ac:dyDescent="0.25">
      <c r="A13" s="11" t="s">
        <v>1634</v>
      </c>
      <c r="B13" s="11" t="s">
        <v>1635</v>
      </c>
      <c r="C13" s="11" t="s">
        <v>118</v>
      </c>
      <c r="D13" s="11" t="s">
        <v>1622</v>
      </c>
      <c r="E13" s="353"/>
    </row>
    <row r="14" spans="1:5" ht="18" customHeight="1" x14ac:dyDescent="0.25">
      <c r="A14" s="11" t="s">
        <v>1636</v>
      </c>
      <c r="B14" s="11" t="s">
        <v>1637</v>
      </c>
      <c r="C14" s="11" t="s">
        <v>118</v>
      </c>
      <c r="D14" s="11" t="s">
        <v>1622</v>
      </c>
      <c r="E14" s="353"/>
    </row>
    <row r="15" spans="1:5" ht="18" customHeight="1" x14ac:dyDescent="0.25">
      <c r="A15" s="11" t="s">
        <v>1638</v>
      </c>
      <c r="B15" s="11" t="s">
        <v>1639</v>
      </c>
      <c r="C15" s="11" t="s">
        <v>118</v>
      </c>
      <c r="D15" s="11" t="s">
        <v>1622</v>
      </c>
      <c r="E15" s="353"/>
    </row>
    <row r="16" spans="1:5" ht="17.25" customHeight="1" x14ac:dyDescent="0.25">
      <c r="A16" s="11" t="s">
        <v>1640</v>
      </c>
      <c r="B16" s="11" t="s">
        <v>1639</v>
      </c>
      <c r="C16" s="11" t="s">
        <v>118</v>
      </c>
      <c r="D16" s="11" t="s">
        <v>1622</v>
      </c>
      <c r="E16" s="353"/>
    </row>
    <row r="17" spans="1:5" ht="18" customHeight="1" x14ac:dyDescent="0.25">
      <c r="A17" s="11" t="s">
        <v>1641</v>
      </c>
      <c r="B17" s="11" t="s">
        <v>1642</v>
      </c>
      <c r="C17" s="11" t="s">
        <v>118</v>
      </c>
      <c r="D17" s="11"/>
      <c r="E17" s="353"/>
    </row>
    <row r="18" spans="1:5" ht="18" customHeight="1" x14ac:dyDescent="0.25">
      <c r="A18" s="11" t="s">
        <v>1643</v>
      </c>
      <c r="B18" s="11" t="s">
        <v>1644</v>
      </c>
      <c r="C18" s="11" t="s">
        <v>118</v>
      </c>
      <c r="D18" s="11" t="s">
        <v>1622</v>
      </c>
      <c r="E18" s="353"/>
    </row>
    <row r="19" spans="1:5" ht="18" customHeight="1" x14ac:dyDescent="0.25">
      <c r="A19" s="11" t="s">
        <v>1645</v>
      </c>
      <c r="B19" s="11" t="s">
        <v>1646</v>
      </c>
      <c r="C19" s="11" t="s">
        <v>118</v>
      </c>
      <c r="D19" s="11" t="s">
        <v>1622</v>
      </c>
      <c r="E19" s="353"/>
    </row>
    <row r="20" spans="1:5" ht="18" customHeight="1" x14ac:dyDescent="0.25">
      <c r="A20" s="11" t="s">
        <v>1647</v>
      </c>
      <c r="B20" s="11" t="s">
        <v>1648</v>
      </c>
      <c r="C20" s="11" t="s">
        <v>118</v>
      </c>
      <c r="D20" s="11" t="s">
        <v>1622</v>
      </c>
      <c r="E20" s="353"/>
    </row>
    <row r="21" spans="1:5" ht="18" customHeight="1" x14ac:dyDescent="0.25">
      <c r="A21" s="200" t="s">
        <v>1649</v>
      </c>
      <c r="B21" s="200" t="s">
        <v>5640</v>
      </c>
      <c r="C21" s="200" t="s">
        <v>1650</v>
      </c>
      <c r="D21" s="200" t="s">
        <v>1622</v>
      </c>
      <c r="E21" s="355" t="s">
        <v>5594</v>
      </c>
    </row>
    <row r="22" spans="1:5" ht="18" customHeight="1" x14ac:dyDescent="0.25">
      <c r="A22" s="11" t="s">
        <v>1651</v>
      </c>
      <c r="B22" s="11" t="s">
        <v>1652</v>
      </c>
      <c r="C22" s="11" t="s">
        <v>118</v>
      </c>
      <c r="D22" s="11" t="s">
        <v>1622</v>
      </c>
      <c r="E22" s="353"/>
    </row>
    <row r="23" spans="1:5" ht="18" customHeight="1" x14ac:dyDescent="0.25">
      <c r="A23" s="11" t="s">
        <v>1653</v>
      </c>
      <c r="B23" s="11" t="s">
        <v>1654</v>
      </c>
      <c r="C23" s="11" t="s">
        <v>118</v>
      </c>
      <c r="D23" s="11" t="s">
        <v>1622</v>
      </c>
      <c r="E23" s="353"/>
    </row>
    <row r="24" spans="1:5" ht="18" customHeight="1" x14ac:dyDescent="0.25">
      <c r="A24" s="11" t="s">
        <v>1655</v>
      </c>
      <c r="B24" s="11" t="s">
        <v>1656</v>
      </c>
      <c r="C24" s="11" t="s">
        <v>118</v>
      </c>
      <c r="D24" s="11" t="s">
        <v>1622</v>
      </c>
      <c r="E24" s="353"/>
    </row>
    <row r="25" spans="1:5" ht="18" customHeight="1" x14ac:dyDescent="0.25">
      <c r="A25" s="11" t="s">
        <v>1657</v>
      </c>
      <c r="B25" s="11" t="s">
        <v>1639</v>
      </c>
      <c r="C25" s="11" t="s">
        <v>118</v>
      </c>
      <c r="D25" s="11" t="s">
        <v>1622</v>
      </c>
      <c r="E25" s="353"/>
    </row>
    <row r="26" spans="1:5" ht="18" customHeight="1" x14ac:dyDescent="0.25">
      <c r="A26" s="11" t="s">
        <v>1658</v>
      </c>
      <c r="B26" s="11" t="s">
        <v>1659</v>
      </c>
      <c r="C26" s="11" t="s">
        <v>118</v>
      </c>
      <c r="D26" s="11" t="s">
        <v>1622</v>
      </c>
      <c r="E26" s="353"/>
    </row>
    <row r="27" spans="1:5" ht="30" x14ac:dyDescent="0.25">
      <c r="A27" s="11" t="s">
        <v>1660</v>
      </c>
      <c r="B27" s="11" t="s">
        <v>1661</v>
      </c>
      <c r="C27" s="11" t="s">
        <v>1662</v>
      </c>
      <c r="D27" s="11" t="s">
        <v>1622</v>
      </c>
      <c r="E27" s="353"/>
    </row>
    <row r="28" spans="1:5" ht="18" customHeight="1" x14ac:dyDescent="0.25">
      <c r="A28" s="11" t="s">
        <v>1665</v>
      </c>
      <c r="B28" s="11" t="s">
        <v>1666</v>
      </c>
      <c r="C28" s="11" t="s">
        <v>1667</v>
      </c>
      <c r="D28" s="11" t="s">
        <v>1622</v>
      </c>
      <c r="E28" s="353"/>
    </row>
    <row r="29" spans="1:5" ht="18" customHeight="1" x14ac:dyDescent="0.25">
      <c r="A29" s="200" t="s">
        <v>5825</v>
      </c>
      <c r="B29" s="200" t="s">
        <v>5827</v>
      </c>
      <c r="C29" s="200" t="s">
        <v>5828</v>
      </c>
      <c r="D29" s="200" t="s">
        <v>1622</v>
      </c>
      <c r="E29" s="355" t="s">
        <v>5826</v>
      </c>
    </row>
    <row r="30" spans="1:5" ht="18" customHeight="1" x14ac:dyDescent="0.25">
      <c r="A30" s="326" t="s">
        <v>2278</v>
      </c>
      <c r="B30" s="326" t="s">
        <v>2253</v>
      </c>
      <c r="C30" s="326" t="s">
        <v>1547</v>
      </c>
      <c r="D30" s="326" t="s">
        <v>6</v>
      </c>
      <c r="E30" s="353"/>
    </row>
    <row r="31" spans="1:5" ht="18" customHeight="1" x14ac:dyDescent="0.25">
      <c r="A31" s="122" t="s">
        <v>3871</v>
      </c>
      <c r="B31" s="122" t="s">
        <v>2501</v>
      </c>
      <c r="C31" s="326" t="s">
        <v>1547</v>
      </c>
      <c r="D31" s="326" t="s">
        <v>3872</v>
      </c>
      <c r="E31" s="353"/>
    </row>
    <row r="32" spans="1:5" ht="18" customHeight="1" x14ac:dyDescent="0.25">
      <c r="A32" s="326" t="s">
        <v>2735</v>
      </c>
      <c r="B32" s="326" t="s">
        <v>2733</v>
      </c>
      <c r="C32" s="12" t="s">
        <v>1547</v>
      </c>
      <c r="D32" s="326" t="s">
        <v>6</v>
      </c>
      <c r="E32" s="353"/>
    </row>
    <row r="33" spans="1:6" ht="18" customHeight="1" x14ac:dyDescent="0.25">
      <c r="A33" s="326" t="s">
        <v>3992</v>
      </c>
      <c r="B33" s="11" t="s">
        <v>2241</v>
      </c>
      <c r="C33" s="326" t="s">
        <v>2286</v>
      </c>
      <c r="D33" s="326" t="s">
        <v>6</v>
      </c>
      <c r="E33" s="353"/>
    </row>
    <row r="34" spans="1:6" ht="18" customHeight="1" x14ac:dyDescent="0.25">
      <c r="A34" s="122" t="s">
        <v>4018</v>
      </c>
      <c r="B34" s="122" t="s">
        <v>4476</v>
      </c>
      <c r="C34" s="122" t="s">
        <v>1547</v>
      </c>
      <c r="D34" s="326" t="s">
        <v>6</v>
      </c>
      <c r="E34" s="353"/>
    </row>
    <row r="35" spans="1:6" ht="18.75" customHeight="1" x14ac:dyDescent="0.25">
      <c r="A35" s="122" t="s">
        <v>4609</v>
      </c>
      <c r="B35" s="122" t="s">
        <v>4610</v>
      </c>
      <c r="C35" s="122" t="s">
        <v>1547</v>
      </c>
      <c r="D35" s="326" t="s">
        <v>6</v>
      </c>
      <c r="E35" s="353"/>
    </row>
    <row r="36" spans="1:6" ht="18" customHeight="1" x14ac:dyDescent="0.25">
      <c r="A36" s="122" t="s">
        <v>4941</v>
      </c>
      <c r="B36" s="326" t="s">
        <v>4936</v>
      </c>
      <c r="C36" s="326" t="s">
        <v>1547</v>
      </c>
      <c r="D36" s="326" t="s">
        <v>6</v>
      </c>
      <c r="E36" s="353"/>
    </row>
    <row r="37" spans="1:6" ht="18" customHeight="1" x14ac:dyDescent="0.25">
      <c r="A37" s="122" t="s">
        <v>4942</v>
      </c>
      <c r="B37" s="326" t="s">
        <v>4936</v>
      </c>
      <c r="C37" s="326" t="s">
        <v>1547</v>
      </c>
      <c r="D37" s="326" t="s">
        <v>6</v>
      </c>
      <c r="E37" s="353"/>
    </row>
    <row r="38" spans="1:6" ht="18.75" customHeight="1" x14ac:dyDescent="0.25">
      <c r="A38" s="122" t="s">
        <v>4943</v>
      </c>
      <c r="B38" s="326" t="s">
        <v>4936</v>
      </c>
      <c r="C38" s="326" t="s">
        <v>1547</v>
      </c>
      <c r="D38" s="326" t="s">
        <v>6</v>
      </c>
      <c r="E38" s="353"/>
    </row>
    <row r="39" spans="1:6" ht="18.75" customHeight="1" x14ac:dyDescent="0.25">
      <c r="A39" s="122" t="s">
        <v>4944</v>
      </c>
      <c r="B39" s="326" t="s">
        <v>4936</v>
      </c>
      <c r="C39" s="326" t="s">
        <v>1547</v>
      </c>
      <c r="D39" s="326" t="s">
        <v>6</v>
      </c>
      <c r="E39" s="353"/>
    </row>
    <row r="40" spans="1:6" x14ac:dyDescent="0.25">
      <c r="A40" s="122" t="s">
        <v>4945</v>
      </c>
      <c r="B40" s="326" t="s">
        <v>4936</v>
      </c>
      <c r="C40" s="326" t="s">
        <v>1547</v>
      </c>
      <c r="D40" s="326" t="s">
        <v>6</v>
      </c>
      <c r="E40" s="353"/>
    </row>
    <row r="41" spans="1:6" ht="18.75" customHeight="1" x14ac:dyDescent="0.25">
      <c r="A41" s="122" t="s">
        <v>4946</v>
      </c>
      <c r="B41" s="326" t="s">
        <v>4937</v>
      </c>
      <c r="C41" s="326" t="s">
        <v>1547</v>
      </c>
      <c r="D41" s="326" t="s">
        <v>6</v>
      </c>
      <c r="E41" s="353"/>
    </row>
    <row r="42" spans="1:6" ht="18.75" customHeight="1" x14ac:dyDescent="0.25">
      <c r="A42" s="324" t="s">
        <v>5341</v>
      </c>
      <c r="B42" s="328" t="s">
        <v>5342</v>
      </c>
      <c r="C42" s="208" t="s">
        <v>118</v>
      </c>
      <c r="D42" s="324" t="s">
        <v>6</v>
      </c>
      <c r="E42" s="321" t="s">
        <v>5343</v>
      </c>
    </row>
    <row r="43" spans="1:6" ht="18" customHeight="1" x14ac:dyDescent="0.25">
      <c r="A43" s="192" t="s">
        <v>5605</v>
      </c>
      <c r="B43" s="117" t="s">
        <v>5647</v>
      </c>
      <c r="C43" s="117" t="s">
        <v>118</v>
      </c>
      <c r="D43" s="132" t="s">
        <v>6</v>
      </c>
      <c r="E43" s="235" t="s">
        <v>5606</v>
      </c>
    </row>
    <row r="44" spans="1:6" ht="18.75" customHeight="1" x14ac:dyDescent="0.25">
      <c r="A44" s="192" t="s">
        <v>5607</v>
      </c>
      <c r="B44" s="117" t="s">
        <v>5648</v>
      </c>
      <c r="C44" s="117" t="s">
        <v>118</v>
      </c>
      <c r="D44" s="132" t="s">
        <v>6</v>
      </c>
      <c r="E44" s="235" t="s">
        <v>5606</v>
      </c>
    </row>
    <row r="45" spans="1:6" ht="18.75" customHeight="1" x14ac:dyDescent="0.25">
      <c r="A45" s="192" t="s">
        <v>5617</v>
      </c>
      <c r="B45" s="117" t="s">
        <v>5649</v>
      </c>
      <c r="C45" s="117" t="s">
        <v>2284</v>
      </c>
      <c r="D45" s="132" t="s">
        <v>6</v>
      </c>
      <c r="E45" s="235" t="s">
        <v>5618</v>
      </c>
    </row>
    <row r="46" spans="1:6" ht="18.75" customHeight="1" x14ac:dyDescent="0.25">
      <c r="A46" s="192" t="s">
        <v>5619</v>
      </c>
      <c r="B46" s="117" t="s">
        <v>73</v>
      </c>
      <c r="C46" s="236" t="s">
        <v>2275</v>
      </c>
      <c r="D46" s="117" t="s">
        <v>6</v>
      </c>
      <c r="E46" s="235" t="s">
        <v>5618</v>
      </c>
    </row>
    <row r="47" spans="1:6" ht="18.75" customHeight="1" x14ac:dyDescent="0.25">
      <c r="A47" s="192" t="s">
        <v>5629</v>
      </c>
      <c r="B47" s="117" t="s">
        <v>2649</v>
      </c>
      <c r="C47" s="117" t="s">
        <v>2650</v>
      </c>
      <c r="D47" s="117" t="s">
        <v>6</v>
      </c>
      <c r="E47" s="235" t="s">
        <v>5618</v>
      </c>
      <c r="F47" s="138" t="s">
        <v>5833</v>
      </c>
    </row>
    <row r="48" spans="1:6" ht="18.75" customHeight="1" x14ac:dyDescent="0.25">
      <c r="A48" s="192" t="s">
        <v>5630</v>
      </c>
      <c r="B48" s="117" t="s">
        <v>2653</v>
      </c>
      <c r="C48" s="236" t="s">
        <v>2275</v>
      </c>
      <c r="D48" s="117" t="s">
        <v>6</v>
      </c>
      <c r="E48" s="235" t="s">
        <v>5618</v>
      </c>
    </row>
    <row r="49" spans="1:5" ht="18" customHeight="1" x14ac:dyDescent="0.25">
      <c r="A49" s="324" t="s">
        <v>5823</v>
      </c>
      <c r="B49" s="324" t="s">
        <v>5847</v>
      </c>
      <c r="C49" s="208" t="s">
        <v>5848</v>
      </c>
      <c r="D49" s="324" t="s">
        <v>6</v>
      </c>
      <c r="E49" s="321" t="s">
        <v>5851</v>
      </c>
    </row>
    <row r="50" spans="1:5" x14ac:dyDescent="0.25">
      <c r="A50" s="324" t="s">
        <v>5846</v>
      </c>
      <c r="B50" s="324" t="s">
        <v>5849</v>
      </c>
      <c r="C50" s="208" t="s">
        <v>5850</v>
      </c>
      <c r="D50" s="324" t="s">
        <v>6</v>
      </c>
      <c r="E50" s="321" t="s">
        <v>5851</v>
      </c>
    </row>
    <row r="51" spans="1:5" x14ac:dyDescent="0.25">
      <c r="A51" s="324" t="s">
        <v>6191</v>
      </c>
      <c r="B51" s="203" t="s">
        <v>6197</v>
      </c>
      <c r="C51" s="203" t="s">
        <v>1547</v>
      </c>
      <c r="D51" s="324" t="s">
        <v>6</v>
      </c>
      <c r="E51" s="203" t="s">
        <v>6174</v>
      </c>
    </row>
    <row r="54" spans="1:5" x14ac:dyDescent="0.25">
      <c r="A54" s="339" t="s">
        <v>6193</v>
      </c>
    </row>
    <row r="55" spans="1:5" x14ac:dyDescent="0.25">
      <c r="A55" s="340" t="s">
        <v>6192</v>
      </c>
    </row>
    <row r="56" spans="1:5" x14ac:dyDescent="0.25">
      <c r="A56" s="362" t="s">
        <v>6194</v>
      </c>
    </row>
    <row r="57" spans="1:5" ht="23.25" x14ac:dyDescent="0.25">
      <c r="B57" s="363"/>
    </row>
    <row r="60" spans="1:5" x14ac:dyDescent="0.25">
      <c r="A60" s="164" t="s">
        <v>5595</v>
      </c>
      <c r="B60" s="164" t="s">
        <v>5596</v>
      </c>
    </row>
    <row r="61" spans="1:5" x14ac:dyDescent="0.25">
      <c r="A61" s="165" t="s">
        <v>355</v>
      </c>
      <c r="B61" s="165" t="s">
        <v>5597</v>
      </c>
    </row>
    <row r="62" spans="1:5" x14ac:dyDescent="0.25">
      <c r="A62" s="165" t="s">
        <v>355</v>
      </c>
      <c r="B62" s="165" t="s">
        <v>5599</v>
      </c>
    </row>
    <row r="63" spans="1:5" x14ac:dyDescent="0.25">
      <c r="A63" s="165" t="s">
        <v>355</v>
      </c>
      <c r="B63" s="166" t="s">
        <v>5600</v>
      </c>
    </row>
  </sheetData>
  <mergeCells count="3">
    <mergeCell ref="A1:D2"/>
    <mergeCell ref="A3:D4"/>
    <mergeCell ref="A5:D5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opLeftCell="A61" workbookViewId="0">
      <selection activeCell="A69" sqref="A69"/>
    </sheetView>
  </sheetViews>
  <sheetFormatPr baseColWidth="10" defaultRowHeight="15" x14ac:dyDescent="0.25"/>
  <cols>
    <col min="1" max="1" width="24" bestFit="1" customWidth="1"/>
    <col min="2" max="2" width="114.140625" bestFit="1" customWidth="1"/>
    <col min="3" max="3" width="23.140625" bestFit="1" customWidth="1"/>
    <col min="4" max="4" width="24" customWidth="1"/>
    <col min="5" max="5" width="47.85546875" customWidth="1"/>
  </cols>
  <sheetData>
    <row r="1" spans="1:5" x14ac:dyDescent="0.25">
      <c r="A1" s="390" t="s">
        <v>112</v>
      </c>
      <c r="B1" s="391"/>
      <c r="C1" s="391"/>
      <c r="D1" s="392"/>
    </row>
    <row r="2" spans="1:5" x14ac:dyDescent="0.25">
      <c r="A2" s="393"/>
      <c r="B2" s="394"/>
      <c r="C2" s="394"/>
      <c r="D2" s="395"/>
    </row>
    <row r="3" spans="1:5" x14ac:dyDescent="0.25">
      <c r="A3" s="419" t="s">
        <v>113</v>
      </c>
      <c r="B3" s="420"/>
      <c r="C3" s="420"/>
      <c r="D3" s="421"/>
    </row>
    <row r="4" spans="1:5" ht="15.75" thickBot="1" x14ac:dyDescent="0.3">
      <c r="A4" s="422"/>
      <c r="B4" s="423"/>
      <c r="C4" s="423"/>
      <c r="D4" s="424"/>
    </row>
    <row r="5" spans="1:5" ht="23.25" x14ac:dyDescent="0.25">
      <c r="A5" s="387" t="s">
        <v>1584</v>
      </c>
      <c r="B5" s="388"/>
      <c r="C5" s="388"/>
      <c r="D5" s="389"/>
    </row>
    <row r="6" spans="1:5" x14ac:dyDescent="0.25">
      <c r="A6" s="351" t="s">
        <v>1</v>
      </c>
      <c r="B6" s="351" t="s">
        <v>2</v>
      </c>
      <c r="C6" s="351" t="s">
        <v>114</v>
      </c>
      <c r="D6" s="351" t="s">
        <v>3</v>
      </c>
    </row>
    <row r="7" spans="1:5" x14ac:dyDescent="0.25">
      <c r="A7" s="11" t="s">
        <v>1585</v>
      </c>
      <c r="B7" s="11" t="s">
        <v>1586</v>
      </c>
      <c r="C7" s="11" t="s">
        <v>952</v>
      </c>
      <c r="D7" s="11" t="s">
        <v>470</v>
      </c>
      <c r="E7" s="290"/>
    </row>
    <row r="8" spans="1:5" x14ac:dyDescent="0.25">
      <c r="A8" s="11" t="s">
        <v>1587</v>
      </c>
      <c r="B8" s="11" t="s">
        <v>1588</v>
      </c>
      <c r="C8" s="11" t="s">
        <v>952</v>
      </c>
      <c r="D8" s="11" t="s">
        <v>470</v>
      </c>
      <c r="E8" s="290"/>
    </row>
    <row r="9" spans="1:5" x14ac:dyDescent="0.25">
      <c r="A9" s="11" t="s">
        <v>1589</v>
      </c>
      <c r="B9" s="11" t="s">
        <v>1590</v>
      </c>
      <c r="C9" s="11" t="s">
        <v>952</v>
      </c>
      <c r="D9" s="11" t="s">
        <v>470</v>
      </c>
      <c r="E9" s="290"/>
    </row>
    <row r="10" spans="1:5" x14ac:dyDescent="0.25">
      <c r="A10" s="11" t="s">
        <v>1591</v>
      </c>
      <c r="B10" s="11" t="s">
        <v>1592</v>
      </c>
      <c r="C10" s="11" t="s">
        <v>952</v>
      </c>
      <c r="D10" s="11" t="s">
        <v>470</v>
      </c>
      <c r="E10" s="290"/>
    </row>
    <row r="11" spans="1:5" x14ac:dyDescent="0.25">
      <c r="A11" s="326" t="s">
        <v>1593</v>
      </c>
      <c r="B11" s="11" t="s">
        <v>1594</v>
      </c>
      <c r="C11" s="11" t="s">
        <v>952</v>
      </c>
      <c r="D11" s="346" t="s">
        <v>470</v>
      </c>
      <c r="E11" s="290"/>
    </row>
    <row r="12" spans="1:5" x14ac:dyDescent="0.25">
      <c r="A12" s="11" t="s">
        <v>1595</v>
      </c>
      <c r="B12" s="11" t="s">
        <v>1596</v>
      </c>
      <c r="C12" s="11" t="s">
        <v>952</v>
      </c>
      <c r="D12" s="346" t="s">
        <v>470</v>
      </c>
      <c r="E12" s="290"/>
    </row>
    <row r="13" spans="1:5" x14ac:dyDescent="0.25">
      <c r="A13" s="11" t="s">
        <v>1597</v>
      </c>
      <c r="B13" s="11" t="s">
        <v>1596</v>
      </c>
      <c r="C13" s="11" t="s">
        <v>952</v>
      </c>
      <c r="D13" s="346" t="s">
        <v>470</v>
      </c>
      <c r="E13" s="290"/>
    </row>
    <row r="14" spans="1:5" x14ac:dyDescent="0.25">
      <c r="A14" s="326" t="s">
        <v>1598</v>
      </c>
      <c r="B14" s="11" t="s">
        <v>1596</v>
      </c>
      <c r="C14" s="11" t="s">
        <v>952</v>
      </c>
      <c r="D14" s="346" t="s">
        <v>470</v>
      </c>
      <c r="E14" s="290"/>
    </row>
    <row r="15" spans="1:5" x14ac:dyDescent="0.25">
      <c r="A15" s="326" t="s">
        <v>1599</v>
      </c>
      <c r="B15" s="11" t="s">
        <v>1600</v>
      </c>
      <c r="C15" s="11" t="s">
        <v>952</v>
      </c>
      <c r="D15" s="346" t="s">
        <v>470</v>
      </c>
      <c r="E15" s="290"/>
    </row>
    <row r="16" spans="1:5" x14ac:dyDescent="0.25">
      <c r="A16" s="326" t="s">
        <v>1601</v>
      </c>
      <c r="B16" s="326" t="s">
        <v>1602</v>
      </c>
      <c r="C16" s="11" t="s">
        <v>952</v>
      </c>
      <c r="D16" s="346" t="s">
        <v>470</v>
      </c>
      <c r="E16" s="290"/>
    </row>
    <row r="17" spans="1:5" x14ac:dyDescent="0.25">
      <c r="A17" s="326" t="s">
        <v>1603</v>
      </c>
      <c r="B17" s="326" t="s">
        <v>1604</v>
      </c>
      <c r="C17" s="11" t="s">
        <v>952</v>
      </c>
      <c r="D17" s="346" t="s">
        <v>470</v>
      </c>
      <c r="E17" s="290"/>
    </row>
    <row r="18" spans="1:5" x14ac:dyDescent="0.25">
      <c r="A18" s="11" t="s">
        <v>1605</v>
      </c>
      <c r="B18" s="326" t="s">
        <v>1606</v>
      </c>
      <c r="C18" s="11" t="s">
        <v>952</v>
      </c>
      <c r="D18" s="346" t="s">
        <v>470</v>
      </c>
      <c r="E18" s="290"/>
    </row>
    <row r="19" spans="1:5" x14ac:dyDescent="0.25">
      <c r="A19" s="326" t="s">
        <v>1607</v>
      </c>
      <c r="B19" s="11" t="s">
        <v>1608</v>
      </c>
      <c r="C19" s="11" t="s">
        <v>952</v>
      </c>
      <c r="D19" s="346" t="s">
        <v>470</v>
      </c>
      <c r="E19" s="290"/>
    </row>
    <row r="20" spans="1:5" x14ac:dyDescent="0.25">
      <c r="A20" s="326" t="s">
        <v>1609</v>
      </c>
      <c r="B20" s="11" t="s">
        <v>1610</v>
      </c>
      <c r="C20" s="326">
        <v>8540005020</v>
      </c>
      <c r="D20" s="346" t="s">
        <v>470</v>
      </c>
      <c r="E20" s="290"/>
    </row>
    <row r="21" spans="1:5" x14ac:dyDescent="0.25">
      <c r="A21" s="326" t="s">
        <v>1611</v>
      </c>
      <c r="B21" s="11" t="s">
        <v>1612</v>
      </c>
      <c r="C21" s="11" t="s">
        <v>952</v>
      </c>
      <c r="D21" s="346" t="s">
        <v>470</v>
      </c>
      <c r="E21" s="290"/>
    </row>
    <row r="22" spans="1:5" x14ac:dyDescent="0.25">
      <c r="A22" s="326" t="s">
        <v>1613</v>
      </c>
      <c r="B22" s="11" t="s">
        <v>1614</v>
      </c>
      <c r="C22" s="11" t="s">
        <v>952</v>
      </c>
      <c r="D22" s="346" t="s">
        <v>470</v>
      </c>
      <c r="E22" s="290"/>
    </row>
    <row r="23" spans="1:5" x14ac:dyDescent="0.25">
      <c r="A23" s="326" t="s">
        <v>1615</v>
      </c>
      <c r="B23" s="326" t="s">
        <v>1616</v>
      </c>
      <c r="C23" s="11" t="s">
        <v>952</v>
      </c>
      <c r="D23" s="346" t="s">
        <v>470</v>
      </c>
      <c r="E23" s="290"/>
    </row>
    <row r="24" spans="1:5" x14ac:dyDescent="0.25">
      <c r="A24" s="326" t="s">
        <v>1617</v>
      </c>
      <c r="B24" s="11" t="s">
        <v>1618</v>
      </c>
      <c r="C24" s="11" t="s">
        <v>952</v>
      </c>
      <c r="D24" s="346" t="s">
        <v>470</v>
      </c>
      <c r="E24" s="290"/>
    </row>
    <row r="25" spans="1:5" x14ac:dyDescent="0.25">
      <c r="A25" s="326" t="s">
        <v>2277</v>
      </c>
      <c r="B25" s="326" t="s">
        <v>2243</v>
      </c>
      <c r="C25" s="326">
        <v>4128</v>
      </c>
      <c r="D25" s="346" t="s">
        <v>470</v>
      </c>
      <c r="E25" s="290"/>
    </row>
    <row r="26" spans="1:5" x14ac:dyDescent="0.25">
      <c r="A26" s="326" t="s">
        <v>2558</v>
      </c>
      <c r="B26" s="326" t="s">
        <v>2488</v>
      </c>
      <c r="C26" s="326" t="s">
        <v>1547</v>
      </c>
      <c r="D26" s="326" t="s">
        <v>1277</v>
      </c>
      <c r="E26" s="290"/>
    </row>
    <row r="27" spans="1:5" x14ac:dyDescent="0.25">
      <c r="A27" s="326" t="s">
        <v>2606</v>
      </c>
      <c r="B27" s="326" t="s">
        <v>2402</v>
      </c>
      <c r="C27" s="326" t="s">
        <v>1547</v>
      </c>
      <c r="D27" s="326" t="s">
        <v>1277</v>
      </c>
      <c r="E27" s="290"/>
    </row>
    <row r="28" spans="1:5" x14ac:dyDescent="0.25">
      <c r="A28" s="326" t="s">
        <v>2616</v>
      </c>
      <c r="B28" s="326" t="s">
        <v>2419</v>
      </c>
      <c r="C28" s="326" t="s">
        <v>1547</v>
      </c>
      <c r="D28" s="326" t="s">
        <v>1277</v>
      </c>
      <c r="E28" s="290"/>
    </row>
    <row r="29" spans="1:5" x14ac:dyDescent="0.25">
      <c r="A29" s="326" t="s">
        <v>2664</v>
      </c>
      <c r="B29" s="326" t="s">
        <v>2665</v>
      </c>
      <c r="C29" s="12" t="s">
        <v>1547</v>
      </c>
      <c r="D29" s="346" t="s">
        <v>470</v>
      </c>
      <c r="E29" s="290"/>
    </row>
    <row r="30" spans="1:5" x14ac:dyDescent="0.25">
      <c r="A30" s="326" t="s">
        <v>2682</v>
      </c>
      <c r="B30" s="326" t="s">
        <v>2669</v>
      </c>
      <c r="C30" s="326" t="s">
        <v>1547</v>
      </c>
      <c r="D30" s="346" t="s">
        <v>470</v>
      </c>
      <c r="E30" s="290"/>
    </row>
    <row r="31" spans="1:5" x14ac:dyDescent="0.25">
      <c r="A31" s="326" t="s">
        <v>2710</v>
      </c>
      <c r="B31" s="326" t="s">
        <v>2666</v>
      </c>
      <c r="C31" s="326" t="s">
        <v>2675</v>
      </c>
      <c r="D31" s="346" t="s">
        <v>470</v>
      </c>
      <c r="E31" s="290"/>
    </row>
    <row r="32" spans="1:5" x14ac:dyDescent="0.25">
      <c r="A32" s="326" t="s">
        <v>2704</v>
      </c>
      <c r="B32" s="326" t="s">
        <v>2663</v>
      </c>
      <c r="C32" s="326" t="s">
        <v>2716</v>
      </c>
      <c r="D32" s="346" t="s">
        <v>470</v>
      </c>
      <c r="E32" s="290"/>
    </row>
    <row r="33" spans="1:5" x14ac:dyDescent="0.25">
      <c r="A33" s="326" t="s">
        <v>2728</v>
      </c>
      <c r="B33" s="326" t="s">
        <v>2719</v>
      </c>
      <c r="C33" s="326" t="s">
        <v>2775</v>
      </c>
      <c r="D33" s="346" t="s">
        <v>470</v>
      </c>
      <c r="E33" s="290"/>
    </row>
    <row r="34" spans="1:5" x14ac:dyDescent="0.25">
      <c r="A34" s="326" t="s">
        <v>2736</v>
      </c>
      <c r="B34" s="326" t="s">
        <v>2741</v>
      </c>
      <c r="C34" s="326" t="s">
        <v>2740</v>
      </c>
      <c r="D34" s="346" t="s">
        <v>470</v>
      </c>
      <c r="E34" s="290"/>
    </row>
    <row r="35" spans="1:5" x14ac:dyDescent="0.25">
      <c r="A35" s="326" t="s">
        <v>2790</v>
      </c>
      <c r="B35" s="326" t="s">
        <v>2747</v>
      </c>
      <c r="C35" s="326" t="s">
        <v>1547</v>
      </c>
      <c r="D35" s="346" t="s">
        <v>470</v>
      </c>
      <c r="E35" s="290"/>
    </row>
    <row r="36" spans="1:5" x14ac:dyDescent="0.25">
      <c r="A36" s="326" t="s">
        <v>2791</v>
      </c>
      <c r="B36" s="326" t="s">
        <v>2747</v>
      </c>
      <c r="C36" s="326" t="s">
        <v>1547</v>
      </c>
      <c r="D36" s="346" t="s">
        <v>470</v>
      </c>
      <c r="E36" s="290"/>
    </row>
    <row r="37" spans="1:5" x14ac:dyDescent="0.25">
      <c r="A37" s="326" t="s">
        <v>2792</v>
      </c>
      <c r="B37" s="326" t="s">
        <v>2747</v>
      </c>
      <c r="C37" s="326" t="s">
        <v>1547</v>
      </c>
      <c r="D37" s="346" t="s">
        <v>470</v>
      </c>
      <c r="E37" s="290"/>
    </row>
    <row r="38" spans="1:5" x14ac:dyDescent="0.25">
      <c r="A38" s="326" t="s">
        <v>2793</v>
      </c>
      <c r="B38" s="326" t="s">
        <v>2747</v>
      </c>
      <c r="C38" s="326" t="s">
        <v>1547</v>
      </c>
      <c r="D38" s="346" t="s">
        <v>470</v>
      </c>
      <c r="E38" s="290"/>
    </row>
    <row r="39" spans="1:5" x14ac:dyDescent="0.25">
      <c r="A39" s="326" t="s">
        <v>2794</v>
      </c>
      <c r="B39" s="326" t="s">
        <v>2747</v>
      </c>
      <c r="C39" s="326" t="s">
        <v>1547</v>
      </c>
      <c r="D39" s="346" t="s">
        <v>470</v>
      </c>
      <c r="E39" s="290"/>
    </row>
    <row r="40" spans="1:5" x14ac:dyDescent="0.25">
      <c r="A40" s="326" t="s">
        <v>2795</v>
      </c>
      <c r="B40" s="326" t="s">
        <v>2747</v>
      </c>
      <c r="C40" s="326" t="s">
        <v>1547</v>
      </c>
      <c r="D40" s="346" t="s">
        <v>470</v>
      </c>
      <c r="E40" s="290"/>
    </row>
    <row r="41" spans="1:5" x14ac:dyDescent="0.25">
      <c r="A41" s="326" t="s">
        <v>2796</v>
      </c>
      <c r="B41" s="326" t="s">
        <v>2747</v>
      </c>
      <c r="C41" s="326" t="s">
        <v>1547</v>
      </c>
      <c r="D41" s="346" t="s">
        <v>470</v>
      </c>
      <c r="E41" s="290"/>
    </row>
    <row r="42" spans="1:5" x14ac:dyDescent="0.25">
      <c r="A42" s="326" t="s">
        <v>2797</v>
      </c>
      <c r="B42" s="326" t="s">
        <v>2747</v>
      </c>
      <c r="C42" s="326" t="s">
        <v>1547</v>
      </c>
      <c r="D42" s="346" t="s">
        <v>470</v>
      </c>
      <c r="E42" s="290"/>
    </row>
    <row r="43" spans="1:5" x14ac:dyDescent="0.25">
      <c r="A43" s="326" t="s">
        <v>2798</v>
      </c>
      <c r="B43" s="326" t="s">
        <v>2747</v>
      </c>
      <c r="C43" s="326" t="s">
        <v>1547</v>
      </c>
      <c r="D43" s="346" t="s">
        <v>470</v>
      </c>
      <c r="E43" s="290"/>
    </row>
    <row r="44" spans="1:5" x14ac:dyDescent="0.25">
      <c r="A44" s="326" t="s">
        <v>2799</v>
      </c>
      <c r="B44" s="326" t="s">
        <v>2747</v>
      </c>
      <c r="C44" s="326" t="s">
        <v>1547</v>
      </c>
      <c r="D44" s="346" t="s">
        <v>470</v>
      </c>
      <c r="E44" s="290"/>
    </row>
    <row r="45" spans="1:5" x14ac:dyDescent="0.25">
      <c r="A45" s="326" t="s">
        <v>2800</v>
      </c>
      <c r="B45" s="326" t="s">
        <v>2747</v>
      </c>
      <c r="C45" s="326" t="s">
        <v>1547</v>
      </c>
      <c r="D45" s="346" t="s">
        <v>470</v>
      </c>
      <c r="E45" s="290"/>
    </row>
    <row r="46" spans="1:5" x14ac:dyDescent="0.25">
      <c r="A46" s="326" t="s">
        <v>2801</v>
      </c>
      <c r="B46" s="326" t="s">
        <v>2747</v>
      </c>
      <c r="C46" s="326" t="s">
        <v>1547</v>
      </c>
      <c r="D46" s="346" t="s">
        <v>470</v>
      </c>
      <c r="E46" s="290"/>
    </row>
    <row r="47" spans="1:5" x14ac:dyDescent="0.25">
      <c r="A47" s="326" t="s">
        <v>2802</v>
      </c>
      <c r="B47" s="326" t="s">
        <v>2747</v>
      </c>
      <c r="C47" s="326" t="s">
        <v>1547</v>
      </c>
      <c r="D47" s="346" t="s">
        <v>470</v>
      </c>
      <c r="E47" s="290"/>
    </row>
    <row r="48" spans="1:5" x14ac:dyDescent="0.25">
      <c r="A48" s="326" t="s">
        <v>2808</v>
      </c>
      <c r="B48" s="326" t="s">
        <v>2747</v>
      </c>
      <c r="C48" s="326" t="s">
        <v>1547</v>
      </c>
      <c r="D48" s="346" t="s">
        <v>470</v>
      </c>
      <c r="E48" s="364"/>
    </row>
    <row r="49" spans="1:5" x14ac:dyDescent="0.25">
      <c r="A49" s="326" t="s">
        <v>2809</v>
      </c>
      <c r="B49" s="326" t="s">
        <v>2747</v>
      </c>
      <c r="C49" s="326" t="s">
        <v>1547</v>
      </c>
      <c r="D49" s="346" t="s">
        <v>470</v>
      </c>
      <c r="E49" s="290"/>
    </row>
    <row r="50" spans="1:5" x14ac:dyDescent="0.25">
      <c r="A50" s="224" t="s">
        <v>3875</v>
      </c>
      <c r="B50" s="224" t="s">
        <v>3876</v>
      </c>
      <c r="C50" s="224" t="s">
        <v>1547</v>
      </c>
      <c r="D50" s="365" t="s">
        <v>470</v>
      </c>
      <c r="E50" s="290"/>
    </row>
    <row r="51" spans="1:5" x14ac:dyDescent="0.25">
      <c r="A51" s="122" t="s">
        <v>4022</v>
      </c>
      <c r="B51" s="122" t="s">
        <v>3886</v>
      </c>
      <c r="C51" s="122" t="s">
        <v>4016</v>
      </c>
      <c r="D51" s="365" t="s">
        <v>470</v>
      </c>
      <c r="E51" s="290"/>
    </row>
    <row r="52" spans="1:5" x14ac:dyDescent="0.25">
      <c r="A52" s="122" t="s">
        <v>4554</v>
      </c>
      <c r="B52" s="122" t="s">
        <v>4558</v>
      </c>
      <c r="C52" s="64">
        <v>112022000366</v>
      </c>
      <c r="D52" s="365" t="s">
        <v>470</v>
      </c>
      <c r="E52" s="290"/>
    </row>
    <row r="53" spans="1:5" x14ac:dyDescent="0.25">
      <c r="A53" s="122" t="s">
        <v>4553</v>
      </c>
      <c r="B53" s="122" t="s">
        <v>4559</v>
      </c>
      <c r="C53" s="122">
        <v>3612017047</v>
      </c>
      <c r="D53" s="365" t="s">
        <v>470</v>
      </c>
      <c r="E53" s="290"/>
    </row>
    <row r="54" spans="1:5" x14ac:dyDescent="0.25">
      <c r="A54" s="122" t="s">
        <v>4555</v>
      </c>
      <c r="B54" s="122" t="s">
        <v>4560</v>
      </c>
      <c r="C54" s="122">
        <v>3002003892</v>
      </c>
      <c r="D54" s="365" t="s">
        <v>470</v>
      </c>
      <c r="E54" s="290"/>
    </row>
    <row r="55" spans="1:5" x14ac:dyDescent="0.25">
      <c r="A55" s="122" t="s">
        <v>4556</v>
      </c>
      <c r="B55" s="122" t="s">
        <v>4561</v>
      </c>
      <c r="C55" s="122">
        <v>3711008316</v>
      </c>
      <c r="D55" s="365" t="s">
        <v>470</v>
      </c>
      <c r="E55" s="290"/>
    </row>
    <row r="56" spans="1:5" x14ac:dyDescent="0.25">
      <c r="A56" s="122" t="s">
        <v>4557</v>
      </c>
      <c r="B56" s="122" t="s">
        <v>4562</v>
      </c>
      <c r="C56" s="122" t="s">
        <v>1547</v>
      </c>
      <c r="D56" s="346" t="s">
        <v>470</v>
      </c>
      <c r="E56" s="290"/>
    </row>
    <row r="57" spans="1:5" x14ac:dyDescent="0.25">
      <c r="A57" s="122" t="s">
        <v>4735</v>
      </c>
      <c r="B57" s="326" t="s">
        <v>4734</v>
      </c>
      <c r="C57" s="64" t="s">
        <v>1547</v>
      </c>
      <c r="D57" s="346" t="s">
        <v>470</v>
      </c>
      <c r="E57" s="290"/>
    </row>
    <row r="58" spans="1:5" x14ac:dyDescent="0.25">
      <c r="A58" s="122" t="s">
        <v>4962</v>
      </c>
      <c r="B58" s="326" t="s">
        <v>4963</v>
      </c>
      <c r="C58" s="326" t="s">
        <v>1547</v>
      </c>
      <c r="D58" s="346" t="s">
        <v>470</v>
      </c>
      <c r="E58" s="290"/>
    </row>
    <row r="59" spans="1:5" x14ac:dyDescent="0.25">
      <c r="A59" s="217" t="s">
        <v>5029</v>
      </c>
      <c r="B59" s="328" t="s">
        <v>5031</v>
      </c>
      <c r="C59" s="328" t="s">
        <v>1547</v>
      </c>
      <c r="D59" s="323" t="s">
        <v>470</v>
      </c>
      <c r="E59" s="328" t="s">
        <v>5030</v>
      </c>
    </row>
    <row r="60" spans="1:5" x14ac:dyDescent="0.25">
      <c r="A60" s="324" t="s">
        <v>5125</v>
      </c>
      <c r="B60" s="203" t="s">
        <v>5130</v>
      </c>
      <c r="C60" s="203" t="s">
        <v>1547</v>
      </c>
      <c r="D60" s="203" t="s">
        <v>470</v>
      </c>
      <c r="E60" s="203" t="s">
        <v>5126</v>
      </c>
    </row>
    <row r="61" spans="1:5" x14ac:dyDescent="0.25">
      <c r="A61" s="324" t="s">
        <v>5169</v>
      </c>
      <c r="B61" s="328" t="s">
        <v>5171</v>
      </c>
      <c r="C61" s="208" t="s">
        <v>1547</v>
      </c>
      <c r="D61" s="203" t="s">
        <v>470</v>
      </c>
      <c r="E61" s="428" t="s">
        <v>5173</v>
      </c>
    </row>
    <row r="62" spans="1:5" x14ac:dyDescent="0.25">
      <c r="A62" s="324" t="s">
        <v>5170</v>
      </c>
      <c r="B62" s="328" t="s">
        <v>5172</v>
      </c>
      <c r="C62" s="208" t="s">
        <v>1547</v>
      </c>
      <c r="D62" s="203" t="s">
        <v>470</v>
      </c>
      <c r="E62" s="428"/>
    </row>
    <row r="63" spans="1:5" ht="15" customHeight="1" x14ac:dyDescent="0.25">
      <c r="A63" s="324" t="s">
        <v>5183</v>
      </c>
      <c r="B63" s="328" t="s">
        <v>5188</v>
      </c>
      <c r="C63" s="208" t="s">
        <v>1547</v>
      </c>
      <c r="D63" s="203" t="s">
        <v>470</v>
      </c>
      <c r="E63" s="328" t="s">
        <v>5184</v>
      </c>
    </row>
    <row r="64" spans="1:5" x14ac:dyDescent="0.25">
      <c r="A64" s="324" t="s">
        <v>5190</v>
      </c>
      <c r="B64" s="328" t="s">
        <v>5189</v>
      </c>
      <c r="C64" s="208" t="s">
        <v>1547</v>
      </c>
      <c r="D64" s="203" t="s">
        <v>470</v>
      </c>
      <c r="E64" s="328" t="s">
        <v>5191</v>
      </c>
    </row>
    <row r="65" spans="1:5" x14ac:dyDescent="0.25">
      <c r="A65" s="324" t="s">
        <v>5254</v>
      </c>
      <c r="B65" s="324" t="s">
        <v>5260</v>
      </c>
      <c r="C65" s="208" t="s">
        <v>5258</v>
      </c>
      <c r="D65" s="203" t="s">
        <v>470</v>
      </c>
      <c r="E65" s="429" t="s">
        <v>5266</v>
      </c>
    </row>
    <row r="66" spans="1:5" x14ac:dyDescent="0.25">
      <c r="A66" s="324" t="s">
        <v>5255</v>
      </c>
      <c r="B66" s="324" t="s">
        <v>5259</v>
      </c>
      <c r="C66" s="208" t="s">
        <v>1547</v>
      </c>
      <c r="D66" s="203" t="s">
        <v>470</v>
      </c>
      <c r="E66" s="430"/>
    </row>
    <row r="67" spans="1:5" x14ac:dyDescent="0.25">
      <c r="A67" s="324" t="s">
        <v>5256</v>
      </c>
      <c r="B67" s="324" t="s">
        <v>5261</v>
      </c>
      <c r="C67" s="208" t="s">
        <v>1547</v>
      </c>
      <c r="D67" s="203" t="s">
        <v>470</v>
      </c>
      <c r="E67" s="430"/>
    </row>
    <row r="68" spans="1:5" x14ac:dyDescent="0.25">
      <c r="A68" s="324" t="s">
        <v>5257</v>
      </c>
      <c r="B68" s="324" t="s">
        <v>5265</v>
      </c>
      <c r="C68" s="208" t="s">
        <v>1547</v>
      </c>
      <c r="D68" s="203" t="s">
        <v>470</v>
      </c>
      <c r="E68" s="430"/>
    </row>
    <row r="69" spans="1:5" x14ac:dyDescent="0.25">
      <c r="A69" s="324" t="s">
        <v>5270</v>
      </c>
      <c r="B69" s="328" t="s">
        <v>5273</v>
      </c>
      <c r="C69" s="324" t="s">
        <v>5272</v>
      </c>
      <c r="D69" s="203" t="s">
        <v>470</v>
      </c>
      <c r="E69" s="321" t="s">
        <v>5271</v>
      </c>
    </row>
    <row r="70" spans="1:5" x14ac:dyDescent="0.25">
      <c r="A70" s="324" t="s">
        <v>5344</v>
      </c>
      <c r="B70" s="328" t="s">
        <v>5345</v>
      </c>
      <c r="C70" s="208" t="s">
        <v>5346</v>
      </c>
      <c r="D70" s="324" t="s">
        <v>470</v>
      </c>
      <c r="E70" s="321" t="s">
        <v>5347</v>
      </c>
    </row>
    <row r="71" spans="1:5" x14ac:dyDescent="0.25">
      <c r="A71" s="324" t="s">
        <v>5799</v>
      </c>
      <c r="B71" s="328" t="s">
        <v>5800</v>
      </c>
      <c r="C71" s="208" t="s">
        <v>1547</v>
      </c>
      <c r="D71" s="324" t="s">
        <v>470</v>
      </c>
      <c r="E71" s="321" t="s">
        <v>5803</v>
      </c>
    </row>
    <row r="74" spans="1:5" x14ac:dyDescent="0.25">
      <c r="A74" s="339" t="s">
        <v>6193</v>
      </c>
    </row>
  </sheetData>
  <mergeCells count="5">
    <mergeCell ref="A1:D2"/>
    <mergeCell ref="A3:D4"/>
    <mergeCell ref="A5:D5"/>
    <mergeCell ref="E61:E62"/>
    <mergeCell ref="E65:E68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37</vt:i4>
      </vt:variant>
    </vt:vector>
  </HeadingPairs>
  <TitlesOfParts>
    <vt:vector size="37" baseType="lpstr">
      <vt:lpstr>OBR</vt:lpstr>
      <vt:lpstr>JUZ</vt:lpstr>
      <vt:lpstr>CAT</vt:lpstr>
      <vt:lpstr>OFM</vt:lpstr>
      <vt:lpstr>PQJ</vt:lpstr>
      <vt:lpstr>CUL</vt:lpstr>
      <vt:lpstr>DER</vt:lpstr>
      <vt:lpstr>DSO</vt:lpstr>
      <vt:lpstr>COM</vt:lpstr>
      <vt:lpstr>HAC</vt:lpstr>
      <vt:lpstr>CE M</vt:lpstr>
      <vt:lpstr>DEP</vt:lpstr>
      <vt:lpstr>AGU</vt:lpstr>
      <vt:lpstr>RAS</vt:lpstr>
      <vt:lpstr>SMM</vt:lpstr>
      <vt:lpstr>TRA</vt:lpstr>
      <vt:lpstr>REG</vt:lpstr>
      <vt:lpstr>PRC</vt:lpstr>
      <vt:lpstr>SEG</vt:lpstr>
      <vt:lpstr>SEC</vt:lpstr>
      <vt:lpstr>SIN</vt:lpstr>
      <vt:lpstr>PRE</vt:lpstr>
      <vt:lpstr>CON</vt:lpstr>
      <vt:lpstr>OFC</vt:lpstr>
      <vt:lpstr>ARC</vt:lpstr>
      <vt:lpstr>VEHICULOS</vt:lpstr>
      <vt:lpstr>INMUEBLES</vt:lpstr>
      <vt:lpstr>INMUEBLES 2</vt:lpstr>
      <vt:lpstr>ALTAS</vt:lpstr>
      <vt:lpstr>BAJAS</vt:lpstr>
      <vt:lpstr>BAJAS ELECTRONICAS</vt:lpstr>
      <vt:lpstr>BAJAS NO ELECTRONICAS</vt:lpstr>
      <vt:lpstr>BAJAS SN NO INVENTARIADAS</vt:lpstr>
      <vt:lpstr>TRANSFERENCIAS</vt:lpstr>
      <vt:lpstr>COMODATOS</vt:lpstr>
      <vt:lpstr>OBRAS DE ARTE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</dc:creator>
  <cp:lastModifiedBy>Contralor1</cp:lastModifiedBy>
  <cp:lastPrinted>2025-12-22T19:48:35Z</cp:lastPrinted>
  <dcterms:created xsi:type="dcterms:W3CDTF">2022-05-16T18:00:05Z</dcterms:created>
  <dcterms:modified xsi:type="dcterms:W3CDTF">2026-06-18T19:06:35Z</dcterms:modified>
</cp:coreProperties>
</file>